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5" yWindow="105" windowWidth="10005" windowHeight="7005"/>
  </bookViews>
  <sheets>
    <sheet name="2019年收支决算总表" sheetId="1" r:id="rId1"/>
  </sheets>
  <calcPr calcId="124519"/>
</workbook>
</file>

<file path=xl/calcChain.xml><?xml version="1.0" encoding="utf-8"?>
<calcChain xmlns="http://schemas.openxmlformats.org/spreadsheetml/2006/main">
  <c r="F29" i="1"/>
  <c r="F32" s="1"/>
  <c r="C29" l="1"/>
  <c r="C32" s="1"/>
</calcChain>
</file>

<file path=xl/sharedStrings.xml><?xml version="1.0" encoding="utf-8"?>
<sst xmlns="http://schemas.openxmlformats.org/spreadsheetml/2006/main" count="143" uniqueCount="101">
  <si>
    <t>52</t>
  </si>
  <si>
    <t>二、外交</t>
  </si>
  <si>
    <t>56</t>
  </si>
  <si>
    <t>17</t>
  </si>
  <si>
    <t>支出</t>
  </si>
  <si>
    <t>39</t>
  </si>
  <si>
    <t>13</t>
  </si>
  <si>
    <t xml:space="preserve">    其中:财政专户管理资金</t>
  </si>
  <si>
    <t>栏次</t>
  </si>
  <si>
    <t>47</t>
  </si>
  <si>
    <t>43</t>
  </si>
  <si>
    <t>十八、援助其他地区支出</t>
  </si>
  <si>
    <t>3</t>
  </si>
  <si>
    <t xml:space="preserve">    年末结转和结余</t>
  </si>
  <si>
    <t>7</t>
  </si>
  <si>
    <t>二十二、国债还本付息支出</t>
  </si>
  <si>
    <t>20</t>
  </si>
  <si>
    <t>四、公共安全</t>
  </si>
  <si>
    <t>24</t>
  </si>
  <si>
    <t>二十、住房保障支出</t>
  </si>
  <si>
    <t>53</t>
  </si>
  <si>
    <t>57</t>
  </si>
  <si>
    <t>— 1 —</t>
  </si>
  <si>
    <t>六、其他收入</t>
  </si>
  <si>
    <t>三、事业收入</t>
  </si>
  <si>
    <t>二、上级补助收入</t>
  </si>
  <si>
    <t>16</t>
  </si>
  <si>
    <t>十五、商业服务业等事务</t>
  </si>
  <si>
    <t>12</t>
  </si>
  <si>
    <t>38</t>
  </si>
  <si>
    <t>合计</t>
  </si>
  <si>
    <t>46</t>
  </si>
  <si>
    <t>五、教育</t>
  </si>
  <si>
    <t>42</t>
  </si>
  <si>
    <t>十四、资源勘探电力信息等事务</t>
  </si>
  <si>
    <t>一、一般公共服务</t>
  </si>
  <si>
    <t>十三、交通运输</t>
  </si>
  <si>
    <t>本年支出合计</t>
  </si>
  <si>
    <t>行次</t>
  </si>
  <si>
    <t>2</t>
  </si>
  <si>
    <t>决算数</t>
  </si>
  <si>
    <t>6</t>
  </si>
  <si>
    <t xml:space="preserve">    用事业基金弥补收支差额</t>
  </si>
  <si>
    <t>六、科学技术</t>
  </si>
  <si>
    <t>21</t>
  </si>
  <si>
    <t>编制单位：北京石油化工学院</t>
  </si>
  <si>
    <t>50</t>
  </si>
  <si>
    <t>五、附属单位缴款</t>
  </si>
  <si>
    <t>54</t>
  </si>
  <si>
    <t>八、社会保障和就业</t>
  </si>
  <si>
    <t>58</t>
  </si>
  <si>
    <t>十二、农林水事务</t>
  </si>
  <si>
    <t xml:space="preserve">    结余分配</t>
  </si>
  <si>
    <t>15</t>
  </si>
  <si>
    <t>11</t>
  </si>
  <si>
    <t>37</t>
  </si>
  <si>
    <t>19</t>
  </si>
  <si>
    <t>十六、金融监管等事务支出</t>
  </si>
  <si>
    <t>45</t>
  </si>
  <si>
    <t>二十一、粮油物资储备事务</t>
  </si>
  <si>
    <t>十九、国土资源气象等事务</t>
  </si>
  <si>
    <t>41</t>
  </si>
  <si>
    <t>49</t>
  </si>
  <si>
    <t>1</t>
  </si>
  <si>
    <t>5</t>
  </si>
  <si>
    <t>22</t>
  </si>
  <si>
    <t>9</t>
  </si>
  <si>
    <t>51</t>
  </si>
  <si>
    <t>三、国防</t>
  </si>
  <si>
    <t>55</t>
  </si>
  <si>
    <t xml:space="preserve">    上年结转和结余</t>
  </si>
  <si>
    <t>59</t>
  </si>
  <si>
    <t>二十三、其他支出</t>
  </si>
  <si>
    <t>14</t>
  </si>
  <si>
    <t>　　其中：政府性基金</t>
  </si>
  <si>
    <t>10</t>
  </si>
  <si>
    <t>项目(按功能分类)</t>
  </si>
  <si>
    <t>收入</t>
  </si>
  <si>
    <t>项目</t>
  </si>
  <si>
    <t>18</t>
  </si>
  <si>
    <t>44</t>
  </si>
  <si>
    <t>十、节能环保</t>
  </si>
  <si>
    <t>40</t>
  </si>
  <si>
    <t>48</t>
  </si>
  <si>
    <t>九、医疗卫生</t>
  </si>
  <si>
    <t>四、经营收入</t>
  </si>
  <si>
    <t>十七、地震灾后恢复重建支出</t>
  </si>
  <si>
    <t>4</t>
  </si>
  <si>
    <t>七、文化体育与传媒</t>
  </si>
  <si>
    <t>23</t>
  </si>
  <si>
    <t>十一、城乡社区事务</t>
  </si>
  <si>
    <t>8</t>
  </si>
  <si>
    <t>本年收入合计</t>
  </si>
  <si>
    <t>一、财政拨款</t>
  </si>
  <si>
    <t/>
  </si>
  <si>
    <t xml:space="preserve">    其中：捐赠收入</t>
    <phoneticPr fontId="5" type="noConversion"/>
  </si>
  <si>
    <t xml:space="preserve"> </t>
    <phoneticPr fontId="5" type="noConversion"/>
  </si>
  <si>
    <t xml:space="preserve"> </t>
    <phoneticPr fontId="5" type="noConversion"/>
  </si>
  <si>
    <t>单位：万元</t>
    <phoneticPr fontId="5" type="noConversion"/>
  </si>
  <si>
    <t>合计</t>
    <phoneticPr fontId="5" type="noConversion"/>
  </si>
  <si>
    <t>2019年收入支出决算总表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</si>
</sst>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#,##0.000000_ "/>
    <numFmt numFmtId="177" formatCode="0.000000_);[Red]\(0.000000\)"/>
  </numFmts>
  <fonts count="7">
    <font>
      <sz val="10"/>
      <color indexed="8"/>
      <name val="Arial"/>
      <family val="2"/>
    </font>
    <font>
      <sz val="12"/>
      <color indexed="8"/>
      <name val="宋体"/>
      <family val="3"/>
      <charset val="134"/>
    </font>
    <font>
      <sz val="2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76" fontId="0" fillId="0" borderId="0" xfId="0" applyNumberFormat="1"/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center" shrinkToFit="1"/>
    </xf>
    <xf numFmtId="177" fontId="3" fillId="2" borderId="1" xfId="0" applyNumberFormat="1" applyFont="1" applyFill="1" applyBorder="1" applyAlignment="1">
      <alignment horizontal="left" vertical="center" shrinkToFit="1"/>
    </xf>
    <xf numFmtId="177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6" fontId="6" fillId="0" borderId="1" xfId="0" applyNumberFormat="1" applyFont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tabSelected="1" workbookViewId="0">
      <selection activeCell="L17" sqref="L17"/>
    </sheetView>
  </sheetViews>
  <sheetFormatPr defaultRowHeight="12.75"/>
  <cols>
    <col min="1" max="1" width="41.7109375" customWidth="1"/>
    <col min="2" max="2" width="5.42578125" customWidth="1"/>
    <col min="3" max="3" width="19.28515625" customWidth="1"/>
    <col min="4" max="4" width="31.140625" customWidth="1"/>
    <col min="5" max="5" width="5.42578125" customWidth="1"/>
    <col min="6" max="6" width="23.5703125" customWidth="1"/>
  </cols>
  <sheetData>
    <row r="1" spans="1:6" ht="24.75" customHeight="1">
      <c r="A1" s="14" t="s">
        <v>100</v>
      </c>
      <c r="B1" s="14"/>
      <c r="C1" s="14"/>
      <c r="D1" s="14"/>
      <c r="E1" s="14"/>
      <c r="F1" s="14"/>
    </row>
    <row r="2" spans="1:6" ht="15">
      <c r="A2" s="2" t="s">
        <v>45</v>
      </c>
      <c r="D2" s="1" t="s">
        <v>97</v>
      </c>
      <c r="F2" s="2" t="s">
        <v>98</v>
      </c>
    </row>
    <row r="3" spans="1:6" ht="15.4" customHeight="1">
      <c r="A3" s="13" t="s">
        <v>77</v>
      </c>
      <c r="B3" s="13" t="s">
        <v>94</v>
      </c>
      <c r="C3" s="13" t="s">
        <v>94</v>
      </c>
      <c r="D3" s="13" t="s">
        <v>4</v>
      </c>
      <c r="E3" s="13" t="s">
        <v>94</v>
      </c>
      <c r="F3" s="13" t="s">
        <v>94</v>
      </c>
    </row>
    <row r="4" spans="1:6" ht="15.4" customHeight="1">
      <c r="A4" s="4" t="s">
        <v>78</v>
      </c>
      <c r="B4" s="4" t="s">
        <v>38</v>
      </c>
      <c r="C4" s="4" t="s">
        <v>40</v>
      </c>
      <c r="D4" s="4" t="s">
        <v>76</v>
      </c>
      <c r="E4" s="4" t="s">
        <v>38</v>
      </c>
      <c r="F4" s="4" t="s">
        <v>40</v>
      </c>
    </row>
    <row r="5" spans="1:6" ht="15.4" customHeight="1">
      <c r="A5" s="4" t="s">
        <v>8</v>
      </c>
      <c r="B5" s="4" t="s">
        <v>94</v>
      </c>
      <c r="C5" s="4" t="s">
        <v>63</v>
      </c>
      <c r="D5" s="4" t="s">
        <v>8</v>
      </c>
      <c r="E5" s="4" t="s">
        <v>94</v>
      </c>
      <c r="F5" s="4" t="s">
        <v>39</v>
      </c>
    </row>
    <row r="6" spans="1:6" ht="15.4" customHeight="1">
      <c r="A6" s="5" t="s">
        <v>93</v>
      </c>
      <c r="B6" s="4" t="s">
        <v>63</v>
      </c>
      <c r="C6" s="11">
        <v>48977.473530000003</v>
      </c>
      <c r="D6" s="6" t="s">
        <v>35</v>
      </c>
      <c r="E6" s="7" t="s">
        <v>55</v>
      </c>
      <c r="F6" s="11"/>
    </row>
    <row r="7" spans="1:6" ht="15.4" customHeight="1">
      <c r="A7" s="5" t="s">
        <v>74</v>
      </c>
      <c r="B7" s="4" t="s">
        <v>39</v>
      </c>
      <c r="C7" s="11"/>
      <c r="D7" s="6" t="s">
        <v>1</v>
      </c>
      <c r="E7" s="7" t="s">
        <v>29</v>
      </c>
      <c r="F7" s="11"/>
    </row>
    <row r="8" spans="1:6" ht="15.4" customHeight="1">
      <c r="A8" s="5" t="s">
        <v>25</v>
      </c>
      <c r="B8" s="4" t="s">
        <v>12</v>
      </c>
      <c r="C8" s="11"/>
      <c r="D8" s="6" t="s">
        <v>68</v>
      </c>
      <c r="E8" s="7" t="s">
        <v>5</v>
      </c>
      <c r="F8" s="11"/>
    </row>
    <row r="9" spans="1:6" ht="15.4" customHeight="1">
      <c r="A9" s="5" t="s">
        <v>24</v>
      </c>
      <c r="B9" s="4" t="s">
        <v>87</v>
      </c>
      <c r="C9" s="11">
        <v>9215.3612300000004</v>
      </c>
      <c r="D9" s="6" t="s">
        <v>17</v>
      </c>
      <c r="E9" s="7" t="s">
        <v>82</v>
      </c>
      <c r="F9" s="11"/>
    </row>
    <row r="10" spans="1:6" ht="15.4" customHeight="1">
      <c r="A10" s="5" t="s">
        <v>7</v>
      </c>
      <c r="B10" s="4" t="s">
        <v>64</v>
      </c>
      <c r="C10" s="11">
        <v>4441.3576000000003</v>
      </c>
      <c r="D10" s="6" t="s">
        <v>32</v>
      </c>
      <c r="E10" s="7" t="s">
        <v>61</v>
      </c>
      <c r="F10" s="11">
        <v>62005.902663000001</v>
      </c>
    </row>
    <row r="11" spans="1:6" ht="15.4" customHeight="1">
      <c r="A11" s="5" t="s">
        <v>85</v>
      </c>
      <c r="B11" s="4" t="s">
        <v>41</v>
      </c>
      <c r="C11" s="11">
        <v>386.68131499999998</v>
      </c>
      <c r="D11" s="6" t="s">
        <v>43</v>
      </c>
      <c r="E11" s="7" t="s">
        <v>33</v>
      </c>
      <c r="F11" s="11"/>
    </row>
    <row r="12" spans="1:6" ht="15.4" customHeight="1">
      <c r="A12" s="5" t="s">
        <v>47</v>
      </c>
      <c r="B12" s="4" t="s">
        <v>14</v>
      </c>
      <c r="C12" s="11"/>
      <c r="D12" s="6" t="s">
        <v>88</v>
      </c>
      <c r="E12" s="7" t="s">
        <v>10</v>
      </c>
      <c r="F12" s="11"/>
    </row>
    <row r="13" spans="1:6" ht="15.4" customHeight="1">
      <c r="A13" s="5" t="s">
        <v>23</v>
      </c>
      <c r="B13" s="4" t="s">
        <v>91</v>
      </c>
      <c r="C13" s="11">
        <v>489.76998600000002</v>
      </c>
      <c r="D13" s="6" t="s">
        <v>49</v>
      </c>
      <c r="E13" s="7" t="s">
        <v>80</v>
      </c>
      <c r="F13" s="11"/>
    </row>
    <row r="14" spans="1:6" ht="15.4" customHeight="1">
      <c r="A14" s="8" t="s">
        <v>95</v>
      </c>
      <c r="B14" s="4" t="s">
        <v>66</v>
      </c>
      <c r="C14" s="11"/>
      <c r="D14" s="5" t="s">
        <v>84</v>
      </c>
      <c r="E14" s="4" t="s">
        <v>58</v>
      </c>
      <c r="F14" s="11"/>
    </row>
    <row r="15" spans="1:6" ht="15.4" customHeight="1">
      <c r="A15" s="5"/>
      <c r="B15" s="4" t="s">
        <v>75</v>
      </c>
      <c r="C15" s="11"/>
      <c r="D15" s="5" t="s">
        <v>81</v>
      </c>
      <c r="E15" s="4" t="s">
        <v>31</v>
      </c>
      <c r="F15" s="11"/>
    </row>
    <row r="16" spans="1:6" ht="15.4" customHeight="1">
      <c r="A16" s="5" t="s">
        <v>94</v>
      </c>
      <c r="B16" s="4" t="s">
        <v>54</v>
      </c>
      <c r="C16" s="11" t="s">
        <v>94</v>
      </c>
      <c r="D16" s="5" t="s">
        <v>90</v>
      </c>
      <c r="E16" s="4" t="s">
        <v>9</v>
      </c>
      <c r="F16" s="11"/>
    </row>
    <row r="17" spans="1:6" ht="15.4" customHeight="1">
      <c r="A17" s="5" t="s">
        <v>94</v>
      </c>
      <c r="B17" s="4" t="s">
        <v>28</v>
      </c>
      <c r="C17" s="9" t="s">
        <v>96</v>
      </c>
      <c r="D17" s="5" t="s">
        <v>51</v>
      </c>
      <c r="E17" s="4" t="s">
        <v>83</v>
      </c>
      <c r="F17" s="11"/>
    </row>
    <row r="18" spans="1:6" ht="15.4" customHeight="1">
      <c r="A18" s="5" t="s">
        <v>94</v>
      </c>
      <c r="B18" s="4" t="s">
        <v>6</v>
      </c>
      <c r="C18" s="9" t="s">
        <v>94</v>
      </c>
      <c r="D18" s="5" t="s">
        <v>36</v>
      </c>
      <c r="E18" s="4" t="s">
        <v>62</v>
      </c>
      <c r="F18" s="11"/>
    </row>
    <row r="19" spans="1:6" ht="15.4" customHeight="1">
      <c r="A19" s="5" t="s">
        <v>94</v>
      </c>
      <c r="B19" s="4" t="s">
        <v>73</v>
      </c>
      <c r="C19" s="9" t="s">
        <v>94</v>
      </c>
      <c r="D19" s="5" t="s">
        <v>34</v>
      </c>
      <c r="E19" s="4" t="s">
        <v>46</v>
      </c>
      <c r="F19" s="11"/>
    </row>
    <row r="20" spans="1:6" ht="15.4" customHeight="1">
      <c r="A20" s="5" t="s">
        <v>94</v>
      </c>
      <c r="B20" s="4" t="s">
        <v>53</v>
      </c>
      <c r="C20" s="9" t="s">
        <v>94</v>
      </c>
      <c r="D20" s="5" t="s">
        <v>27</v>
      </c>
      <c r="E20" s="4" t="s">
        <v>67</v>
      </c>
      <c r="F20" s="11"/>
    </row>
    <row r="21" spans="1:6" ht="15.4" customHeight="1">
      <c r="A21" s="5" t="s">
        <v>94</v>
      </c>
      <c r="B21" s="4" t="s">
        <v>26</v>
      </c>
      <c r="C21" s="9" t="s">
        <v>94</v>
      </c>
      <c r="D21" s="5" t="s">
        <v>57</v>
      </c>
      <c r="E21" s="4" t="s">
        <v>0</v>
      </c>
      <c r="F21" s="11"/>
    </row>
    <row r="22" spans="1:6" ht="15.4" customHeight="1">
      <c r="A22" s="5" t="s">
        <v>94</v>
      </c>
      <c r="B22" s="4" t="s">
        <v>3</v>
      </c>
      <c r="C22" s="9" t="s">
        <v>94</v>
      </c>
      <c r="D22" s="5" t="s">
        <v>86</v>
      </c>
      <c r="E22" s="4" t="s">
        <v>20</v>
      </c>
      <c r="F22" s="11"/>
    </row>
    <row r="23" spans="1:6" ht="15.4" customHeight="1">
      <c r="A23" s="5" t="s">
        <v>94</v>
      </c>
      <c r="B23" s="4" t="s">
        <v>79</v>
      </c>
      <c r="C23" s="9" t="s">
        <v>94</v>
      </c>
      <c r="D23" s="5" t="s">
        <v>11</v>
      </c>
      <c r="E23" s="4" t="s">
        <v>48</v>
      </c>
      <c r="F23" s="11"/>
    </row>
    <row r="24" spans="1:6" ht="15.4" customHeight="1">
      <c r="A24" s="5" t="s">
        <v>94</v>
      </c>
      <c r="B24" s="4" t="s">
        <v>56</v>
      </c>
      <c r="C24" s="9" t="s">
        <v>94</v>
      </c>
      <c r="D24" s="5" t="s">
        <v>60</v>
      </c>
      <c r="E24" s="4" t="s">
        <v>69</v>
      </c>
      <c r="F24" s="11"/>
    </row>
    <row r="25" spans="1:6" ht="15.4" customHeight="1">
      <c r="A25" s="5" t="s">
        <v>94</v>
      </c>
      <c r="B25" s="4" t="s">
        <v>16</v>
      </c>
      <c r="C25" s="9" t="s">
        <v>94</v>
      </c>
      <c r="D25" s="5" t="s">
        <v>19</v>
      </c>
      <c r="E25" s="4" t="s">
        <v>2</v>
      </c>
      <c r="F25" s="11"/>
    </row>
    <row r="26" spans="1:6" ht="15.4" customHeight="1">
      <c r="A26" s="5" t="s">
        <v>94</v>
      </c>
      <c r="B26" s="4" t="s">
        <v>44</v>
      </c>
      <c r="C26" s="9" t="s">
        <v>94</v>
      </c>
      <c r="D26" s="5" t="s">
        <v>59</v>
      </c>
      <c r="E26" s="4" t="s">
        <v>21</v>
      </c>
      <c r="F26" s="11"/>
    </row>
    <row r="27" spans="1:6" ht="15.4" customHeight="1">
      <c r="A27" s="5" t="s">
        <v>94</v>
      </c>
      <c r="B27" s="4" t="s">
        <v>65</v>
      </c>
      <c r="C27" s="9" t="s">
        <v>94</v>
      </c>
      <c r="D27" s="5" t="s">
        <v>15</v>
      </c>
      <c r="E27" s="4" t="s">
        <v>50</v>
      </c>
      <c r="F27" s="11"/>
    </row>
    <row r="28" spans="1:6" ht="13.5">
      <c r="A28" s="5" t="s">
        <v>94</v>
      </c>
      <c r="B28" s="4" t="s">
        <v>89</v>
      </c>
      <c r="C28" s="9" t="s">
        <v>94</v>
      </c>
      <c r="D28" s="5" t="s">
        <v>72</v>
      </c>
      <c r="E28" s="4" t="s">
        <v>71</v>
      </c>
      <c r="F28" s="11"/>
    </row>
    <row r="29" spans="1:6" ht="15.4" customHeight="1">
      <c r="A29" s="10" t="s">
        <v>92</v>
      </c>
      <c r="B29" s="4" t="s">
        <v>18</v>
      </c>
      <c r="C29" s="11">
        <f>SUM(C6,C9,C11,C13)</f>
        <v>59069.286061000006</v>
      </c>
      <c r="D29" s="10" t="s">
        <v>37</v>
      </c>
      <c r="E29" s="10" t="s">
        <v>94</v>
      </c>
      <c r="F29" s="11">
        <f>SUM(F10,F13,F28)</f>
        <v>62005.902663000001</v>
      </c>
    </row>
    <row r="30" spans="1:6" ht="15.4" customHeight="1">
      <c r="A30" s="5" t="s">
        <v>42</v>
      </c>
      <c r="B30" s="4" t="s">
        <v>97</v>
      </c>
      <c r="C30" s="11">
        <v>1170.617344</v>
      </c>
      <c r="D30" s="5" t="s">
        <v>52</v>
      </c>
      <c r="E30" s="5" t="s">
        <v>94</v>
      </c>
      <c r="F30" s="11">
        <v>32.437509000000006</v>
      </c>
    </row>
    <row r="31" spans="1:6" ht="15.4" customHeight="1">
      <c r="A31" s="5" t="s">
        <v>70</v>
      </c>
      <c r="B31" s="4" t="s">
        <v>97</v>
      </c>
      <c r="C31" s="12">
        <v>13838.401238</v>
      </c>
      <c r="D31" s="5" t="s">
        <v>13</v>
      </c>
      <c r="E31" s="5" t="s">
        <v>97</v>
      </c>
      <c r="F31" s="11">
        <v>12039.964470999999</v>
      </c>
    </row>
    <row r="32" spans="1:6" ht="15.4" customHeight="1">
      <c r="A32" s="10" t="s">
        <v>30</v>
      </c>
      <c r="B32" s="4" t="s">
        <v>97</v>
      </c>
      <c r="C32" s="11">
        <f>SUM(C29:C31)</f>
        <v>74078.30464300001</v>
      </c>
      <c r="D32" s="10" t="s">
        <v>99</v>
      </c>
      <c r="E32" s="10"/>
      <c r="F32" s="11">
        <f>SUM(F29:F31)</f>
        <v>74078.30464300001</v>
      </c>
    </row>
    <row r="34" spans="3:4" ht="15">
      <c r="C34" s="3" t="s">
        <v>96</v>
      </c>
      <c r="D34" s="1" t="s">
        <v>22</v>
      </c>
    </row>
  </sheetData>
  <mergeCells count="3">
    <mergeCell ref="A3:C3"/>
    <mergeCell ref="D3:F3"/>
    <mergeCell ref="A1:F1"/>
  </mergeCells>
  <phoneticPr fontId="5" type="noConversion"/>
  <pageMargins left="0.74803149606299213" right="0.74803149606299213" top="0.39370078740157483" bottom="0.98425196850393704" header="0.31496062992125984" footer="0.51181102362204722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2019年收支决算总表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gfl</dc:creator>
  <cp:lastModifiedBy>Administrator</cp:lastModifiedBy>
  <cp:lastPrinted>2017-09-19T07:12:07Z</cp:lastPrinted>
  <dcterms:created xsi:type="dcterms:W3CDTF">2013-09-10T06:07:18Z</dcterms:created>
  <dcterms:modified xsi:type="dcterms:W3CDTF">2020-09-02T02:07:27Z</dcterms:modified>
</cp:coreProperties>
</file>