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LMC\Desktop\教学进程\25秋 教学进程\"/>
    </mc:Choice>
  </mc:AlternateContent>
  <xr:revisionPtr revIDLastSave="0" documentId="13_ncr:1_{17795062-95AF-4D68-AED8-982740372098}" xr6:coauthVersionLast="36" xr6:coauthVersionMax="47" xr10:uidLastSave="{00000000-0000-0000-0000-000000000000}"/>
  <bookViews>
    <workbookView xWindow="0" yWindow="0" windowWidth="25365" windowHeight="9921" tabRatio="783" activeTab="8" xr2:uid="{00000000-000D-0000-FFFF-FFFF00000000}"/>
  </bookViews>
  <sheets>
    <sheet name="25秋进程 打印版" sheetId="21" r:id="rId1"/>
    <sheet name="25秋进程" sheetId="9" state="hidden" r:id="rId2"/>
    <sheet name="Sheet5" sheetId="19" state="hidden" r:id="rId3"/>
    <sheet name="Sheet4" sheetId="15" state="hidden" r:id="rId4"/>
    <sheet name="Sheet3" sheetId="14" state="hidden" r:id="rId5"/>
    <sheet name="23秋进程 -按院系排序" sheetId="13" state="hidden" r:id="rId6"/>
    <sheet name="24秋工程训练 郎" sheetId="12" state="hidden" r:id="rId7"/>
    <sheet name="Sheet1" sheetId="11" state="hidden" r:id="rId8"/>
    <sheet name="25秋工程训练 更新版" sheetId="18" r:id="rId9"/>
    <sheet name="校外实践环节必看" sheetId="10" r:id="rId10"/>
    <sheet name="Sheet2" sheetId="6" state="hidden" r:id="rId11"/>
    <sheet name="Sheet6" sheetId="8" state="hidden" r:id="rId12"/>
  </sheets>
  <externalReferences>
    <externalReference r:id="rId13"/>
    <externalReference r:id="rId14"/>
  </externalReferences>
  <definedNames>
    <definedName name="_xlnm._FilterDatabase" localSheetId="5" hidden="1">'23秋进程 -按院系排序'!$A$2:$AF$149</definedName>
    <definedName name="_xlnm._FilterDatabase" localSheetId="8" hidden="1">'25秋工程训练 更新版'!$A$2:$N$21</definedName>
    <definedName name="_xlnm._FilterDatabase" localSheetId="1" hidden="1">'25秋进程'!$A$2:$DD$168</definedName>
    <definedName name="_xlnm._FilterDatabase" localSheetId="0" hidden="1">'25秋进程 打印版'!$A$2:$DD$170</definedName>
    <definedName name="_xlnm._FilterDatabase" localSheetId="7" hidden="1">Sheet1!$A$1:$D$98</definedName>
    <definedName name="_xlnm._FilterDatabase" localSheetId="10" hidden="1">Sheet2!$B$1:$N$261</definedName>
    <definedName name="_xlnm.Print_Titles" localSheetId="5">'23秋进程 -按院系排序'!$1:$2</definedName>
    <definedName name="_xlnm.Print_Titles" localSheetId="1">'25秋进程'!$1:$2</definedName>
    <definedName name="_xlnm.Print_Titles" localSheetId="0">'25秋进程 打印版'!$1:$2</definedName>
    <definedName name="院系">[1]基础数据!$A$1:$I$1</definedName>
  </definedNames>
  <calcPr calcId="191029"/>
</workbook>
</file>

<file path=xl/calcChain.xml><?xml version="1.0" encoding="utf-8"?>
<calcChain xmlns="http://schemas.openxmlformats.org/spreadsheetml/2006/main">
  <c r="F261" i="6" l="1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2" i="6"/>
  <c r="F1" i="6"/>
  <c r="D98" i="11"/>
  <c r="D97" i="11"/>
  <c r="D96" i="11"/>
  <c r="D95" i="11"/>
  <c r="D94" i="11"/>
  <c r="D92" i="11"/>
  <c r="D91" i="11"/>
  <c r="D90" i="11"/>
  <c r="D86" i="11"/>
  <c r="D84" i="11"/>
  <c r="D83" i="11"/>
  <c r="D81" i="11"/>
  <c r="D78" i="11"/>
  <c r="D77" i="11"/>
  <c r="D70" i="11"/>
  <c r="D67" i="11"/>
  <c r="D64" i="11"/>
  <c r="D63" i="11"/>
  <c r="D58" i="11"/>
  <c r="D52" i="11"/>
  <c r="D51" i="11"/>
  <c r="D45" i="11"/>
  <c r="D44" i="11"/>
  <c r="D43" i="11"/>
  <c r="D38" i="11"/>
  <c r="D37" i="11"/>
  <c r="D31" i="11"/>
  <c r="D27" i="11"/>
  <c r="D26" i="11"/>
  <c r="D24" i="11"/>
  <c r="D23" i="11"/>
  <c r="D20" i="11"/>
  <c r="D18" i="11"/>
  <c r="D17" i="11"/>
  <c r="D15" i="11"/>
  <c r="D13" i="11"/>
  <c r="D12" i="11"/>
  <c r="D10" i="11"/>
  <c r="D149" i="13"/>
  <c r="H149" i="13"/>
  <c r="H145" i="13"/>
  <c r="G145" i="13"/>
  <c r="H144" i="13"/>
  <c r="G144" i="13"/>
  <c r="H143" i="13"/>
  <c r="G143" i="13"/>
  <c r="H142" i="13"/>
  <c r="G142" i="13"/>
  <c r="H141" i="13"/>
  <c r="G141" i="13"/>
  <c r="H140" i="13"/>
  <c r="G140" i="13"/>
  <c r="E140" i="13"/>
  <c r="H139" i="13"/>
  <c r="G139" i="13"/>
  <c r="H138" i="13"/>
  <c r="G138" i="13"/>
  <c r="H137" i="13"/>
  <c r="G137" i="13"/>
  <c r="H136" i="13"/>
  <c r="G136" i="13"/>
  <c r="H134" i="13"/>
  <c r="G134" i="13"/>
  <c r="H133" i="13"/>
  <c r="G133" i="13"/>
  <c r="H132" i="13"/>
  <c r="G132" i="13"/>
  <c r="H131" i="13"/>
  <c r="G131" i="13"/>
  <c r="E131" i="13"/>
  <c r="H130" i="13"/>
  <c r="G130" i="13"/>
  <c r="E130" i="13"/>
  <c r="H129" i="13"/>
  <c r="G129" i="13"/>
  <c r="E129" i="13"/>
  <c r="H128" i="13"/>
  <c r="G128" i="13"/>
  <c r="E128" i="13"/>
  <c r="H127" i="13"/>
  <c r="G127" i="13"/>
  <c r="E127" i="13"/>
  <c r="H126" i="13"/>
  <c r="G126" i="13"/>
  <c r="E126" i="13"/>
  <c r="H125" i="13"/>
  <c r="G125" i="13"/>
  <c r="E125" i="13"/>
  <c r="H124" i="13"/>
  <c r="G124" i="13"/>
  <c r="E124" i="13"/>
  <c r="H123" i="13"/>
  <c r="G123" i="13"/>
  <c r="E123" i="13"/>
  <c r="H121" i="13"/>
  <c r="G121" i="13"/>
  <c r="E121" i="13"/>
  <c r="H120" i="13"/>
  <c r="G120" i="13"/>
  <c r="E120" i="13"/>
  <c r="H119" i="13"/>
  <c r="G119" i="13"/>
  <c r="E119" i="13"/>
  <c r="H118" i="13"/>
  <c r="G118" i="13"/>
  <c r="E118" i="13"/>
  <c r="H117" i="13"/>
  <c r="G117" i="13"/>
  <c r="E117" i="13"/>
  <c r="H116" i="13"/>
  <c r="G116" i="13"/>
  <c r="E116" i="13"/>
  <c r="H115" i="13"/>
  <c r="G115" i="13"/>
  <c r="E115" i="13"/>
  <c r="H114" i="13"/>
  <c r="G114" i="13"/>
  <c r="E114" i="13"/>
  <c r="H113" i="13"/>
  <c r="G113" i="13"/>
  <c r="E113" i="13"/>
  <c r="H112" i="13"/>
  <c r="G112" i="13"/>
  <c r="E112" i="13"/>
  <c r="H111" i="13"/>
  <c r="G111" i="13"/>
  <c r="H109" i="13"/>
  <c r="G109" i="13"/>
  <c r="H108" i="13"/>
  <c r="G108" i="13"/>
  <c r="H107" i="13"/>
  <c r="G107" i="13"/>
  <c r="H106" i="13"/>
  <c r="G106" i="13"/>
  <c r="H105" i="13"/>
  <c r="G105" i="13"/>
  <c r="H104" i="13"/>
  <c r="G104" i="13"/>
  <c r="E104" i="13"/>
  <c r="H102" i="13"/>
  <c r="G102" i="13"/>
  <c r="E102" i="13"/>
  <c r="H101" i="13"/>
  <c r="G101" i="13"/>
  <c r="E101" i="13"/>
  <c r="H100" i="13"/>
  <c r="G100" i="13"/>
  <c r="E100" i="13"/>
  <c r="H99" i="13"/>
  <c r="G99" i="13"/>
  <c r="E99" i="13"/>
  <c r="H98" i="13"/>
  <c r="G98" i="13"/>
  <c r="E98" i="13"/>
  <c r="H97" i="13"/>
  <c r="G97" i="13"/>
  <c r="E97" i="13"/>
  <c r="H96" i="13"/>
  <c r="G96" i="13"/>
  <c r="E96" i="13"/>
  <c r="H95" i="13"/>
  <c r="G95" i="13"/>
  <c r="E95" i="13"/>
  <c r="H94" i="13"/>
  <c r="G94" i="13"/>
  <c r="E94" i="13"/>
  <c r="H93" i="13"/>
  <c r="G93" i="13"/>
  <c r="E93" i="13"/>
  <c r="H92" i="13"/>
  <c r="G92" i="13"/>
  <c r="E92" i="13"/>
  <c r="H91" i="13"/>
  <c r="G91" i="13"/>
  <c r="E91" i="13"/>
  <c r="H90" i="13"/>
  <c r="G90" i="13"/>
  <c r="E90" i="13"/>
  <c r="H89" i="13"/>
  <c r="G89" i="13"/>
  <c r="E89" i="13"/>
  <c r="H88" i="13"/>
  <c r="G88" i="13"/>
  <c r="E88" i="13"/>
  <c r="H87" i="13"/>
  <c r="G87" i="13"/>
  <c r="H86" i="13"/>
  <c r="G86" i="13"/>
  <c r="H85" i="13"/>
  <c r="G85" i="13"/>
  <c r="H84" i="13"/>
  <c r="G84" i="13"/>
  <c r="H83" i="13"/>
  <c r="G83" i="13"/>
  <c r="H82" i="13"/>
  <c r="G82" i="13"/>
  <c r="H81" i="13"/>
  <c r="G81" i="13"/>
  <c r="E81" i="13"/>
  <c r="H80" i="13"/>
  <c r="G80" i="13"/>
  <c r="E80" i="13"/>
  <c r="H79" i="13"/>
  <c r="G79" i="13"/>
  <c r="E79" i="13"/>
  <c r="H78" i="13"/>
  <c r="G78" i="13"/>
  <c r="E78" i="13"/>
  <c r="H77" i="13"/>
  <c r="G77" i="13"/>
  <c r="E77" i="13"/>
  <c r="H76" i="13"/>
  <c r="G76" i="13"/>
  <c r="E76" i="13"/>
  <c r="H75" i="13"/>
  <c r="G75" i="13"/>
  <c r="E75" i="13"/>
  <c r="H74" i="13"/>
  <c r="G74" i="13"/>
  <c r="E74" i="13"/>
  <c r="H73" i="13"/>
  <c r="G73" i="13"/>
  <c r="H72" i="13"/>
  <c r="G72" i="13"/>
  <c r="E72" i="13"/>
  <c r="H71" i="13"/>
  <c r="G71" i="13"/>
  <c r="E71" i="13"/>
  <c r="H70" i="13"/>
  <c r="G70" i="13"/>
  <c r="E70" i="13"/>
  <c r="H68" i="13"/>
  <c r="G68" i="13"/>
  <c r="H67" i="13"/>
  <c r="G67" i="13"/>
  <c r="H66" i="13"/>
  <c r="G66" i="13"/>
  <c r="H65" i="13"/>
  <c r="G65" i="13"/>
  <c r="H64" i="13"/>
  <c r="G64" i="13"/>
  <c r="H63" i="13"/>
  <c r="G63" i="13"/>
  <c r="H62" i="13"/>
  <c r="G62" i="13"/>
  <c r="H61" i="13"/>
  <c r="G61" i="13"/>
  <c r="H60" i="13"/>
  <c r="G60" i="13"/>
  <c r="H59" i="13"/>
  <c r="G59" i="13"/>
  <c r="E59" i="13"/>
  <c r="H58" i="13"/>
  <c r="G58" i="13"/>
  <c r="E58" i="13"/>
  <c r="H57" i="13"/>
  <c r="G57" i="13"/>
  <c r="E57" i="13"/>
  <c r="H56" i="13"/>
  <c r="G56" i="13"/>
  <c r="E56" i="13"/>
  <c r="H55" i="13"/>
  <c r="G55" i="13"/>
  <c r="E55" i="13"/>
  <c r="H54" i="13"/>
  <c r="G54" i="13"/>
  <c r="E54" i="13"/>
  <c r="H53" i="13"/>
  <c r="G53" i="13"/>
  <c r="E53" i="13"/>
  <c r="H52" i="13"/>
  <c r="G52" i="13"/>
  <c r="E52" i="13"/>
  <c r="H51" i="13"/>
  <c r="G51" i="13"/>
  <c r="E51" i="13"/>
  <c r="H50" i="13"/>
  <c r="G50" i="13"/>
  <c r="E50" i="13"/>
  <c r="H49" i="13"/>
  <c r="G49" i="13"/>
  <c r="E49" i="13"/>
  <c r="H48" i="13"/>
  <c r="G48" i="13"/>
  <c r="E48" i="13"/>
  <c r="H47" i="13"/>
  <c r="G47" i="13"/>
  <c r="E47" i="13"/>
  <c r="H46" i="13"/>
  <c r="G46" i="13"/>
  <c r="E46" i="13"/>
  <c r="H44" i="13"/>
  <c r="G44" i="13"/>
  <c r="H43" i="13"/>
  <c r="G43" i="13"/>
  <c r="E43" i="13"/>
  <c r="H42" i="13"/>
  <c r="G42" i="13"/>
  <c r="E42" i="13"/>
  <c r="H41" i="13"/>
  <c r="G41" i="13"/>
  <c r="E41" i="13"/>
  <c r="H40" i="13"/>
  <c r="G40" i="13"/>
  <c r="E40" i="13"/>
  <c r="H39" i="13"/>
  <c r="G39" i="13"/>
  <c r="E39" i="13"/>
  <c r="H38" i="13"/>
  <c r="G38" i="13"/>
  <c r="E38" i="13"/>
  <c r="H37" i="13"/>
  <c r="G37" i="13"/>
  <c r="E37" i="13"/>
  <c r="H36" i="13"/>
  <c r="G36" i="13"/>
  <c r="H34" i="13"/>
  <c r="G34" i="13"/>
  <c r="H33" i="13"/>
  <c r="G33" i="13"/>
  <c r="H32" i="13"/>
  <c r="G32" i="13"/>
  <c r="H31" i="13"/>
  <c r="G31" i="13"/>
  <c r="H30" i="13"/>
  <c r="G30" i="13"/>
  <c r="H29" i="13"/>
  <c r="G29" i="13"/>
  <c r="H28" i="13"/>
  <c r="G28" i="13"/>
  <c r="E28" i="13"/>
  <c r="H27" i="13"/>
  <c r="G27" i="13"/>
  <c r="E27" i="13"/>
  <c r="H26" i="13"/>
  <c r="G26" i="13"/>
  <c r="E26" i="13"/>
  <c r="H25" i="13"/>
  <c r="G25" i="13"/>
  <c r="E25" i="13"/>
  <c r="H24" i="13"/>
  <c r="G24" i="13"/>
  <c r="E24" i="13"/>
  <c r="H22" i="13"/>
  <c r="G22" i="13"/>
  <c r="E22" i="13"/>
  <c r="H21" i="13"/>
  <c r="G21" i="13"/>
  <c r="E21" i="13"/>
  <c r="H20" i="13"/>
  <c r="G20" i="13"/>
  <c r="E20" i="13"/>
  <c r="H19" i="13"/>
  <c r="G19" i="13"/>
  <c r="E19" i="13"/>
  <c r="H18" i="13"/>
  <c r="G18" i="13"/>
  <c r="E18" i="13"/>
  <c r="H17" i="13"/>
  <c r="G17" i="13"/>
  <c r="E17" i="13"/>
  <c r="H16" i="13"/>
  <c r="G16" i="13"/>
  <c r="E16" i="13"/>
  <c r="H15" i="13"/>
  <c r="G15" i="13"/>
  <c r="E15" i="13"/>
  <c r="H14" i="13"/>
  <c r="G14" i="13"/>
  <c r="E14" i="13"/>
  <c r="H13" i="13"/>
  <c r="G13" i="13"/>
  <c r="E13" i="13"/>
  <c r="H12" i="13"/>
  <c r="G12" i="13"/>
  <c r="E12" i="13"/>
  <c r="H11" i="13"/>
  <c r="G11" i="13"/>
  <c r="E11" i="13"/>
  <c r="D10" i="13"/>
  <c r="G10" i="13"/>
  <c r="H9" i="13"/>
  <c r="G9" i="13"/>
  <c r="H8" i="13"/>
  <c r="G8" i="13"/>
  <c r="H7" i="13"/>
  <c r="G7" i="13"/>
  <c r="E7" i="13"/>
  <c r="H6" i="13"/>
  <c r="G6" i="13"/>
  <c r="E6" i="13"/>
  <c r="D5" i="13"/>
  <c r="H5" i="13"/>
  <c r="H4" i="13"/>
  <c r="G4" i="13"/>
  <c r="H3" i="13"/>
  <c r="G3" i="13"/>
  <c r="E3" i="13"/>
  <c r="E2" i="13"/>
  <c r="D87" i="11"/>
  <c r="H10" i="13"/>
  <c r="G149" i="13"/>
  <c r="D8" i="11"/>
  <c r="D16" i="11"/>
  <c r="D32" i="11"/>
  <c r="D40" i="11"/>
  <c r="D48" i="11"/>
  <c r="D56" i="11"/>
  <c r="D72" i="11"/>
  <c r="D80" i="11"/>
  <c r="D88" i="11"/>
  <c r="D9" i="11"/>
  <c r="D25" i="11"/>
  <c r="D33" i="11"/>
  <c r="D41" i="11"/>
  <c r="D49" i="11"/>
  <c r="D57" i="11"/>
  <c r="D65" i="11"/>
  <c r="D73" i="11"/>
  <c r="D89" i="11"/>
  <c r="D34" i="11"/>
  <c r="D50" i="11"/>
  <c r="D74" i="11"/>
  <c r="D82" i="11"/>
  <c r="D3" i="11"/>
  <c r="D11" i="11"/>
  <c r="D19" i="11"/>
  <c r="D35" i="11"/>
  <c r="D59" i="11"/>
  <c r="D75" i="11"/>
  <c r="D4" i="11"/>
  <c r="D28" i="11"/>
  <c r="D36" i="11"/>
  <c r="D60" i="11"/>
  <c r="D68" i="11"/>
  <c r="D76" i="11"/>
  <c r="D2" i="11"/>
  <c r="D42" i="11"/>
  <c r="D66" i="11"/>
  <c r="G5" i="13"/>
  <c r="D5" i="11"/>
  <c r="D21" i="11"/>
  <c r="D29" i="11"/>
  <c r="D53" i="11"/>
  <c r="D61" i="11"/>
  <c r="D69" i="11"/>
  <c r="D85" i="11"/>
  <c r="D93" i="11"/>
  <c r="D6" i="11"/>
  <c r="D14" i="11"/>
  <c r="D22" i="11"/>
  <c r="D30" i="11"/>
  <c r="D46" i="11"/>
  <c r="D54" i="11"/>
  <c r="D62" i="11"/>
  <c r="D7" i="11"/>
  <c r="D39" i="11"/>
  <c r="D47" i="11"/>
  <c r="D55" i="11"/>
  <c r="D71" i="11"/>
  <c r="D79" i="11"/>
</calcChain>
</file>

<file path=xl/sharedStrings.xml><?xml version="1.0" encoding="utf-8"?>
<sst xmlns="http://schemas.openxmlformats.org/spreadsheetml/2006/main" count="24006" uniqueCount="1656">
  <si>
    <t>2023-2024学年秋季学期教学进程</t>
  </si>
  <si>
    <t>院系</t>
  </si>
  <si>
    <t>年级</t>
  </si>
  <si>
    <t>专业</t>
  </si>
  <si>
    <t>专业学生类别年级</t>
  </si>
  <si>
    <t>班级名称</t>
  </si>
  <si>
    <t>班级个数</t>
  </si>
  <si>
    <t>班级人数</t>
  </si>
  <si>
    <t>专业
年级</t>
  </si>
  <si>
    <t>实践环节安排</t>
  </si>
  <si>
    <t>安全工程学院</t>
  </si>
  <si>
    <t>安全工程</t>
  </si>
  <si>
    <t>安全工程本科2020</t>
  </si>
  <si>
    <t>安201</t>
  </si>
  <si>
    <t>安工</t>
  </si>
  <si>
    <t>20级</t>
  </si>
  <si>
    <t>安201-2</t>
  </si>
  <si>
    <t>-</t>
  </si>
  <si>
    <t>☆</t>
  </si>
  <si>
    <t>★</t>
  </si>
  <si>
    <t>7-18周专业实习</t>
  </si>
  <si>
    <t>机械工程学院</t>
  </si>
  <si>
    <t>环境工程</t>
  </si>
  <si>
    <t>环境工程本科2020</t>
  </si>
  <si>
    <t>环201</t>
  </si>
  <si>
    <t>机械</t>
  </si>
  <si>
    <t>环201-23</t>
  </si>
  <si>
    <t>15-17周毕业实习
环境工程专业实验(二)</t>
  </si>
  <si>
    <t>机器人工程</t>
  </si>
  <si>
    <t>机器人工程本科2020</t>
  </si>
  <si>
    <t>机器人201</t>
  </si>
  <si>
    <t>15-18周机器人系统集成专业综合训练
19周机器人结构分析主题实践（另1周分散）</t>
  </si>
  <si>
    <t>机械电子工程</t>
  </si>
  <si>
    <t>机械电子工程本科2020</t>
  </si>
  <si>
    <t>机电201</t>
  </si>
  <si>
    <t>机电201-2</t>
  </si>
  <si>
    <t>15-18周机电系统设计主题实践</t>
  </si>
  <si>
    <t>机械工程</t>
  </si>
  <si>
    <t>机械工程本科2020</t>
  </si>
  <si>
    <t>机201</t>
  </si>
  <si>
    <t>机201-2</t>
  </si>
  <si>
    <t>15-18周机械装备设计主题实践</t>
  </si>
  <si>
    <t>能源与动力工程</t>
  </si>
  <si>
    <t>能源与动力工程本科2020</t>
  </si>
  <si>
    <t>能动201</t>
  </si>
  <si>
    <t>能动201-23</t>
  </si>
  <si>
    <t>：</t>
  </si>
  <si>
    <t>1-3周专业实习
13-15周科学研究训练
16-18周专业综合训练
19周专业实验（另1周分散）</t>
  </si>
  <si>
    <t>油气储运工程</t>
  </si>
  <si>
    <t>油气储运工程本科2020</t>
  </si>
  <si>
    <t>储201</t>
  </si>
  <si>
    <t>16-17周科学研究训练
18周燃气工程综合实验</t>
  </si>
  <si>
    <t>经济管理学院</t>
  </si>
  <si>
    <t>大数据管理与应用</t>
  </si>
  <si>
    <t>大数据管理与应用本科2020</t>
  </si>
  <si>
    <t>数管201</t>
  </si>
  <si>
    <t>经管</t>
  </si>
  <si>
    <t>数管201-2</t>
  </si>
  <si>
    <t>科学研究训练（2周分散）；综合实习（6周分散）</t>
  </si>
  <si>
    <t>电子商务</t>
  </si>
  <si>
    <t>电子商务本科2020</t>
  </si>
  <si>
    <t>电商201</t>
  </si>
  <si>
    <t>科学研究训练（2周分散）；专业综合实习（6周分散）</t>
  </si>
  <si>
    <t>国际经济与贸易</t>
  </si>
  <si>
    <t>国际经济与贸易本科2020</t>
  </si>
  <si>
    <t>国201</t>
  </si>
  <si>
    <t>国201-23</t>
  </si>
  <si>
    <t>会计学</t>
  </si>
  <si>
    <t>会计学本科2020</t>
  </si>
  <si>
    <t>会201</t>
  </si>
  <si>
    <t>会201-23</t>
  </si>
  <si>
    <t>会计学(国际会计师方向)</t>
  </si>
  <si>
    <t>会计学(国际会计师方向)本科2020</t>
  </si>
  <si>
    <t>会203</t>
  </si>
  <si>
    <t>会204（ACCA）</t>
  </si>
  <si>
    <t>市场营销</t>
  </si>
  <si>
    <t>市场营销本科2020</t>
  </si>
  <si>
    <t>营201</t>
  </si>
  <si>
    <t>专业综合实习（6周分散）；科学研究训练（2周分散）</t>
  </si>
  <si>
    <t>物流管理</t>
  </si>
  <si>
    <t>物流管理本科2020</t>
  </si>
  <si>
    <t>物201</t>
  </si>
  <si>
    <t>物201-2</t>
  </si>
  <si>
    <t>人文社科学院</t>
  </si>
  <si>
    <t>会展经济与管理</t>
  </si>
  <si>
    <t>会展经济与管理本科2020</t>
  </si>
  <si>
    <t>会展201</t>
  </si>
  <si>
    <t>人文</t>
  </si>
  <si>
    <t>会展201-2</t>
  </si>
  <si>
    <t>会展专业实习18周</t>
  </si>
  <si>
    <t>旅游管理</t>
  </si>
  <si>
    <t>旅游管理本科2020</t>
  </si>
  <si>
    <t>旅201</t>
  </si>
  <si>
    <t>旅201-2</t>
  </si>
  <si>
    <t>旅游专业实习18周</t>
  </si>
  <si>
    <t>人力资源管理</t>
  </si>
  <si>
    <t>人力资源管理本科2020</t>
  </si>
  <si>
    <t>人资201</t>
  </si>
  <si>
    <t>人资201-2</t>
  </si>
  <si>
    <t>专业实习18周</t>
  </si>
  <si>
    <t>新材料与化工学院</t>
  </si>
  <si>
    <t>材料科学与工程</t>
  </si>
  <si>
    <t>材料科学与工程本科2020</t>
  </si>
  <si>
    <t>材201</t>
  </si>
  <si>
    <t>新材化</t>
  </si>
  <si>
    <t>暑期工程实践(三)（4周分散）
材料科学与工程专业实验(3周分散)</t>
  </si>
  <si>
    <t>高分子材料与工程</t>
  </si>
  <si>
    <t>高分子材料与工程本科2020</t>
  </si>
  <si>
    <t>高201</t>
  </si>
  <si>
    <t>高201-23</t>
  </si>
  <si>
    <t>1-4周专业实习
暑期工程实践(三)（4周分散）
专业实验（3周分散）</t>
  </si>
  <si>
    <t>化学工程与工艺</t>
  </si>
  <si>
    <t>化学工程与工艺本科2020</t>
  </si>
  <si>
    <t>化201</t>
  </si>
  <si>
    <t>化201-23</t>
  </si>
  <si>
    <t>化学工程与工艺(双培)</t>
  </si>
  <si>
    <t>化学工程与工艺(双培)本科2020</t>
  </si>
  <si>
    <t>化S201</t>
  </si>
  <si>
    <t>生物制药</t>
  </si>
  <si>
    <t>生物制药本科2020</t>
  </si>
  <si>
    <t>生物201</t>
  </si>
  <si>
    <t>1-2周生产实习与岗位实践</t>
  </si>
  <si>
    <t>制药工程</t>
  </si>
  <si>
    <t>制药工程本科2020</t>
  </si>
  <si>
    <t>药201</t>
  </si>
  <si>
    <t>药201-23</t>
  </si>
  <si>
    <t>制药工程设计（4周分散）
岗位实践（1周分散）
生产实习（2周分散）
科研方法训练（2周分散）</t>
  </si>
  <si>
    <t>信息工程学院</t>
  </si>
  <si>
    <t>电气工程及其自动化</t>
  </si>
  <si>
    <t>电气工程及其自动化本科2020</t>
  </si>
  <si>
    <t>电201</t>
  </si>
  <si>
    <t>信息</t>
  </si>
  <si>
    <t>电201-2</t>
  </si>
  <si>
    <t>计算机科学与技术</t>
  </si>
  <si>
    <t>计算机科学与技术本科2020</t>
  </si>
  <si>
    <t>计201</t>
  </si>
  <si>
    <t>计201-2</t>
  </si>
  <si>
    <t>1-2周计算机应用系统综合设计</t>
  </si>
  <si>
    <t>数据科学与大数据技术</t>
  </si>
  <si>
    <t>数据科学与大数据技术本科2020</t>
  </si>
  <si>
    <t>大数据201</t>
  </si>
  <si>
    <t>大数据201-2</t>
  </si>
  <si>
    <t>1-2周大数据应用系统综合设计</t>
  </si>
  <si>
    <t>通信工程</t>
  </si>
  <si>
    <t>通信工程本科2020</t>
  </si>
  <si>
    <t>通201</t>
  </si>
  <si>
    <t>13-15周通信系统综合课程设计
16-18周通信网络综合实践
无线通信综合实践（3周分散）</t>
  </si>
  <si>
    <t>物联网工程</t>
  </si>
  <si>
    <t>物联网工程本科2020</t>
  </si>
  <si>
    <t>物联网201</t>
  </si>
  <si>
    <t>1-4周专业实习
5-6周物联网工程创新设计
17-19周智能家居综合项目实践</t>
  </si>
  <si>
    <t>自动化</t>
  </si>
  <si>
    <t>自动化本科2020</t>
  </si>
  <si>
    <t>自201</t>
  </si>
  <si>
    <t>自201-23</t>
  </si>
  <si>
    <t>安全工程专升本2022</t>
  </si>
  <si>
    <t>专升本</t>
  </si>
  <si>
    <t>安G221</t>
  </si>
  <si>
    <t>22级</t>
  </si>
  <si>
    <t>安G221-2</t>
  </si>
  <si>
    <t>18-19周职业卫生检测与评价实践</t>
  </si>
  <si>
    <t>机械工程专升本2022</t>
  </si>
  <si>
    <t>机G221</t>
  </si>
  <si>
    <t>物流管理专升本2022</t>
  </si>
  <si>
    <t>物G221</t>
  </si>
  <si>
    <t>科学研究训练（2周分散）</t>
  </si>
  <si>
    <t>会展</t>
  </si>
  <si>
    <t>会展专升本2022</t>
  </si>
  <si>
    <t>新会展G221</t>
  </si>
  <si>
    <t>营G221</t>
  </si>
  <si>
    <t>会计学专升本2022</t>
  </si>
  <si>
    <t>会G221</t>
  </si>
  <si>
    <t>旅游管理专升本2022</t>
  </si>
  <si>
    <t>旅G221</t>
  </si>
  <si>
    <t>旅游专业实习14周</t>
  </si>
  <si>
    <t>人力资源管理专升本2022</t>
  </si>
  <si>
    <t>人资G221</t>
  </si>
  <si>
    <t>人资G221-2</t>
  </si>
  <si>
    <t>电气工程及其自动化专升本2022</t>
  </si>
  <si>
    <t>电G221</t>
  </si>
  <si>
    <t>计算机科学与技术专升本2022</t>
  </si>
  <si>
    <t>计G221</t>
  </si>
  <si>
    <t>计G221-2</t>
  </si>
  <si>
    <t>15-18周计算机专业实习</t>
  </si>
  <si>
    <t>第二学士学位</t>
  </si>
  <si>
    <t>安E221</t>
  </si>
  <si>
    <t>致远学院</t>
  </si>
  <si>
    <t>英语</t>
  </si>
  <si>
    <t>英语第二学士学位2022</t>
  </si>
  <si>
    <t>英E221</t>
  </si>
  <si>
    <t>致远</t>
  </si>
  <si>
    <t>英E221-2</t>
  </si>
  <si>
    <t>安全工程本科2021</t>
  </si>
  <si>
    <t>安211</t>
  </si>
  <si>
    <t>21级</t>
  </si>
  <si>
    <t>安211-2</t>
  </si>
  <si>
    <t>环境工程本科2021</t>
  </si>
  <si>
    <t>环211</t>
  </si>
  <si>
    <t>环211-23</t>
  </si>
  <si>
    <t>18-19周环保设备设计基础课程设计（另1周分散）
固体废物处理与处置课程设计（1周分散）</t>
  </si>
  <si>
    <t>机器人工程本科2021</t>
  </si>
  <si>
    <t>机器人211</t>
  </si>
  <si>
    <t>18-19周机械设计基础课程设计（另1周分散）
单片机原理与接口技术主题实践（2周分散）</t>
  </si>
  <si>
    <t>机械电子工程本科2021</t>
  </si>
  <si>
    <t>机电211</t>
  </si>
  <si>
    <t>机电211-2</t>
  </si>
  <si>
    <t>18-19周机械设计与制造主题实践（II）（另1周分散）
单片机原理与接口技术主题实践（2周分散）</t>
  </si>
  <si>
    <t>机械工程本科2021</t>
  </si>
  <si>
    <t>机211</t>
  </si>
  <si>
    <t>机211-2</t>
  </si>
  <si>
    <t>能源与动力工程本科2021</t>
  </si>
  <si>
    <t>能动211</t>
  </si>
  <si>
    <t>能动211-23</t>
  </si>
  <si>
    <t>18-19周机械设计基础课程设计（另1周分散）</t>
  </si>
  <si>
    <t>大数据管理与应用本科2021</t>
  </si>
  <si>
    <t>数管211</t>
  </si>
  <si>
    <t>数管211-2</t>
  </si>
  <si>
    <t>大数据存储实践（2周分散）
数据分析实践（2周分散）</t>
  </si>
  <si>
    <t>电子商务本科2021</t>
  </si>
  <si>
    <t>电商211</t>
  </si>
  <si>
    <t>国际经济与贸易本科2021</t>
  </si>
  <si>
    <t>国211</t>
  </si>
  <si>
    <t>国211-2</t>
  </si>
  <si>
    <t>1-2周ERP软件实习</t>
  </si>
  <si>
    <t>会计学本科2021</t>
  </si>
  <si>
    <t>会211</t>
  </si>
  <si>
    <t>会211-23</t>
  </si>
  <si>
    <t>1-2周ERP软件实习
16-17周财务管理沙盘模拟实习</t>
  </si>
  <si>
    <t>会计学(国际会计师方向)本科2021</t>
  </si>
  <si>
    <t>会214</t>
  </si>
  <si>
    <t>会214（ACCA）</t>
  </si>
  <si>
    <t>市场营销本科2021</t>
  </si>
  <si>
    <t>营211</t>
  </si>
  <si>
    <t>物流管理本科2021</t>
  </si>
  <si>
    <t>物211</t>
  </si>
  <si>
    <t>物211-2</t>
  </si>
  <si>
    <t>1-2周物流管理工具实习
物流系统分析与规划实习（2周分散）
物流设计实习（2周分散）</t>
  </si>
  <si>
    <t>会展本科2021</t>
  </si>
  <si>
    <t>会展211</t>
  </si>
  <si>
    <t>新会展211-2</t>
  </si>
  <si>
    <t>旅游管理本科2021</t>
  </si>
  <si>
    <t>旅211</t>
  </si>
  <si>
    <t>旅211-2</t>
  </si>
  <si>
    <t>人力资源管理本科2021</t>
  </si>
  <si>
    <t>人资211</t>
  </si>
  <si>
    <t>人资211-2</t>
  </si>
  <si>
    <t>材料科学与工程本科2021</t>
  </si>
  <si>
    <t>材211</t>
  </si>
  <si>
    <t>1周认识实习
暑期工程实践（Ⅱ）（4周分散）</t>
  </si>
  <si>
    <t>高分子材料与工程本科2021</t>
  </si>
  <si>
    <t>高211</t>
  </si>
  <si>
    <t>高211-23</t>
  </si>
  <si>
    <t>1周认识实习
18周科学研究方法训练
化工原理课程设计B （1周分散）
暑期工程实践(二)（4周分散）</t>
  </si>
  <si>
    <t>化学工程与工艺本科2021</t>
  </si>
  <si>
    <t>化211</t>
  </si>
  <si>
    <t>化211-23</t>
  </si>
  <si>
    <t>认识实习（2周分散）
科研方法训练（2周分散）</t>
  </si>
  <si>
    <t>生物制药本科2021</t>
  </si>
  <si>
    <t>生物211</t>
  </si>
  <si>
    <t>生物211-2</t>
  </si>
  <si>
    <t>生物制药专业实验(I)（2周分散）</t>
  </si>
  <si>
    <t>制药工程本科2021</t>
  </si>
  <si>
    <t>药211</t>
  </si>
  <si>
    <t>药211-23</t>
  </si>
  <si>
    <t>化工原理课程设计B（1周分散）</t>
  </si>
  <si>
    <t>电气工程及其自动化本科2021</t>
  </si>
  <si>
    <t>电211</t>
  </si>
  <si>
    <t>电211-2</t>
  </si>
  <si>
    <t>17-19周综合课程设计</t>
  </si>
  <si>
    <t>计算机科学与技术本科2021</t>
  </si>
  <si>
    <t>计211</t>
  </si>
  <si>
    <t>计211-2</t>
  </si>
  <si>
    <t>大数据212</t>
  </si>
  <si>
    <t>1-3周电子工程设计B
17-18周分布式系统课程设计（英）</t>
  </si>
  <si>
    <t>数据科学与大数据技术本科2021</t>
  </si>
  <si>
    <t>大数据211</t>
  </si>
  <si>
    <t>1-3周电子工程设计B
17-18周分布式系统课程设计</t>
  </si>
  <si>
    <t>物联网工程本科2021</t>
  </si>
  <si>
    <t>物联网211</t>
  </si>
  <si>
    <t>17-18周物联网感知课程设计</t>
  </si>
  <si>
    <t>自动化本科2021</t>
  </si>
  <si>
    <t>自211</t>
  </si>
  <si>
    <t>自211-23</t>
  </si>
  <si>
    <t>17-19周电子工程设计A</t>
  </si>
  <si>
    <t>安全工程本科2022</t>
  </si>
  <si>
    <t>安221</t>
  </si>
  <si>
    <t>安221-2</t>
  </si>
  <si>
    <t>18周机械工程基础课程设计；19周国情调研与实践</t>
  </si>
  <si>
    <t>环境工程本科2022</t>
  </si>
  <si>
    <t>环221</t>
  </si>
  <si>
    <t>环221-23</t>
  </si>
  <si>
    <t>机器人工程本科2022</t>
  </si>
  <si>
    <t>机器人221</t>
  </si>
  <si>
    <t>机器人221-2</t>
  </si>
  <si>
    <t>工程训练A（Ⅱ）7-11周周六和9-16周周五Ⅲ-Ⅳ大节
19周计算机辅助设计与工程图学训练（另1周分散）</t>
  </si>
  <si>
    <t>机械工程本科2022</t>
  </si>
  <si>
    <t>机221</t>
  </si>
  <si>
    <t>机221-2</t>
  </si>
  <si>
    <t>能源与动力工程本科2022</t>
  </si>
  <si>
    <t>能动221</t>
  </si>
  <si>
    <t>能动221-23</t>
  </si>
  <si>
    <t>新能源科学与工程</t>
  </si>
  <si>
    <t>新能源科学与工程本科2022</t>
  </si>
  <si>
    <t>新能源221</t>
  </si>
  <si>
    <t>新能源221-2</t>
  </si>
  <si>
    <t>大数据管理与应用本科2022</t>
  </si>
  <si>
    <t>数管221</t>
  </si>
  <si>
    <t>数管221-2</t>
  </si>
  <si>
    <t>电子商务本科2022</t>
  </si>
  <si>
    <t>电商221</t>
  </si>
  <si>
    <t>电商221-2</t>
  </si>
  <si>
    <t>工程训练D分散到1-2周Ⅲ-Ⅳ大节
19周国情调研与实践</t>
  </si>
  <si>
    <t>会计学本科2022</t>
  </si>
  <si>
    <t>会221</t>
  </si>
  <si>
    <t>会221-23</t>
  </si>
  <si>
    <t>会计学(国际会计师方向)本科2022</t>
  </si>
  <si>
    <t>会224</t>
  </si>
  <si>
    <t>会224（ACCA）</t>
  </si>
  <si>
    <t>市场营销本科2022</t>
  </si>
  <si>
    <t>营221</t>
  </si>
  <si>
    <t>营221-2</t>
  </si>
  <si>
    <t>物流管理本科2022</t>
  </si>
  <si>
    <t>物221</t>
  </si>
  <si>
    <t>物221-2</t>
  </si>
  <si>
    <t>工程训练D分散到8-9周Ⅲ-Ⅳ大节
19周国情调研与实践</t>
  </si>
  <si>
    <t>会展本科2022</t>
  </si>
  <si>
    <t>新会展221</t>
  </si>
  <si>
    <t>新会展221-2</t>
  </si>
  <si>
    <t>旅游管理本科2022</t>
  </si>
  <si>
    <t>旅221</t>
  </si>
  <si>
    <t>旅221-2</t>
  </si>
  <si>
    <t>人力资源管理本科2022</t>
  </si>
  <si>
    <t>人资221</t>
  </si>
  <si>
    <t>人资221-2</t>
  </si>
  <si>
    <t>工程训练D分散到3-4周Ⅲ-Ⅳ大节
面试与应聘场景模拟（2周分散）</t>
  </si>
  <si>
    <t>材料科学与工程本科2022</t>
  </si>
  <si>
    <t>材221</t>
  </si>
  <si>
    <t>工程训练C分散到1-16周周一Ⅲ-Ⅳ大节
电工电子实习（实践部分）（1周分散）</t>
  </si>
  <si>
    <t>高分子材料与工程本科2022</t>
  </si>
  <si>
    <t>高221</t>
  </si>
  <si>
    <t>高221-23</t>
  </si>
  <si>
    <t>工程训练C分散到1-16周周一Ⅲ-Ⅳ大节</t>
  </si>
  <si>
    <t>化学工程与工艺本科2022</t>
  </si>
  <si>
    <t>化221</t>
  </si>
  <si>
    <t>化221-23</t>
  </si>
  <si>
    <t>企业实践（3周分散）
国情调研与实践（1周分散）</t>
  </si>
  <si>
    <t>生物制药本科2022</t>
  </si>
  <si>
    <t>生物221</t>
  </si>
  <si>
    <t>生物221-2</t>
  </si>
  <si>
    <t>国情调研与实践（1周分散）</t>
  </si>
  <si>
    <t>药G221</t>
  </si>
  <si>
    <t>科研方法训练（2周分散）
制药工程设计（2周分散）
生产实习（2周分散）
岗位实践（1周分散）</t>
  </si>
  <si>
    <t>制药工程本科2022</t>
  </si>
  <si>
    <t>药221</t>
  </si>
  <si>
    <t>药221-23</t>
  </si>
  <si>
    <t>电气工程及其自动化本科2022</t>
  </si>
  <si>
    <t>电221</t>
  </si>
  <si>
    <t>电221-2</t>
  </si>
  <si>
    <t>工程训练C分散到1-16周周四Ⅲ-Ⅳ大节
国情调研与实践（1周分散）</t>
  </si>
  <si>
    <t>计算机科学与技术本科2022</t>
  </si>
  <si>
    <t>计221</t>
  </si>
  <si>
    <t>计221-2</t>
  </si>
  <si>
    <t>工程训练C分散到1-16周周二Ⅲ-Ⅳ大节</t>
  </si>
  <si>
    <t>数据科学与大数据技术本科2022</t>
  </si>
  <si>
    <t>大数据221</t>
  </si>
  <si>
    <t>数据科学与大数据技术(中法班)</t>
  </si>
  <si>
    <t>数据科学与大数据技术(中法班)本科2022</t>
  </si>
  <si>
    <t>大数据222</t>
  </si>
  <si>
    <t>大数据222（中法班）</t>
  </si>
  <si>
    <t>物联网工程本科2022</t>
  </si>
  <si>
    <t>物联网221</t>
  </si>
  <si>
    <t>工程训练C分散到1-16周周四Ⅲ-Ⅳ大节</t>
  </si>
  <si>
    <t>自动化本科2022</t>
  </si>
  <si>
    <t>自221</t>
  </si>
  <si>
    <t>自221-23</t>
  </si>
  <si>
    <t>工程训练C分散到1-16周周三Ⅲ-Ⅳ大节</t>
  </si>
  <si>
    <t>智能制造类</t>
  </si>
  <si>
    <t>智能制造类本科2022</t>
  </si>
  <si>
    <t>本科</t>
  </si>
  <si>
    <t>智能制造类22</t>
  </si>
  <si>
    <t>工程项目实践（I）（3周分散）</t>
  </si>
  <si>
    <t>智能计算类</t>
  </si>
  <si>
    <t>智能计算类本科2022</t>
  </si>
  <si>
    <t>智能计算类22</t>
  </si>
  <si>
    <t>高分子实验班</t>
  </si>
  <si>
    <t>高分子实验班22</t>
  </si>
  <si>
    <t>化工实验班</t>
  </si>
  <si>
    <t>化工实验班22</t>
  </si>
  <si>
    <t>工程项目实践（Ⅰ）（3周分散）
企业实践（3周分散）
国情调研与实践（1周分散）</t>
  </si>
  <si>
    <t>制药实验班</t>
  </si>
  <si>
    <t>制药实验班22</t>
  </si>
  <si>
    <t>安全工程本科2023</t>
  </si>
  <si>
    <t>安231</t>
  </si>
  <si>
    <t>23级</t>
  </si>
  <si>
    <t>▽</t>
  </si>
  <si>
    <t>1周入学教育</t>
  </si>
  <si>
    <t>环境工程本科2023</t>
  </si>
  <si>
    <t>环231</t>
  </si>
  <si>
    <t>机器人工程本科2023</t>
  </si>
  <si>
    <t>机器人231</t>
  </si>
  <si>
    <t>机械工程本科2023</t>
  </si>
  <si>
    <t>机231</t>
  </si>
  <si>
    <t>能源与动力工程本科2023</t>
  </si>
  <si>
    <t>能动231</t>
  </si>
  <si>
    <t>新能源科学与工程本科2023</t>
  </si>
  <si>
    <t>新能源231</t>
  </si>
  <si>
    <t>大数据管理与应用本科2023</t>
  </si>
  <si>
    <t>数管231</t>
  </si>
  <si>
    <t>1周入学教育
信息技术基础技能训练（1周分散）</t>
  </si>
  <si>
    <t>电子商务本科2023</t>
  </si>
  <si>
    <t>电商231</t>
  </si>
  <si>
    <t>1周入学教育
电商专业认识实习（1周分散）</t>
  </si>
  <si>
    <t>会计学本科2023</t>
  </si>
  <si>
    <t>会231</t>
  </si>
  <si>
    <t>会计学(国际会计师方向)本科2023</t>
  </si>
  <si>
    <t>会234</t>
  </si>
  <si>
    <t>会ACCA23</t>
  </si>
  <si>
    <t>市场营销本科2023</t>
  </si>
  <si>
    <t>营231</t>
  </si>
  <si>
    <t>1周入学教育
专业认识实习（1周分散）</t>
  </si>
  <si>
    <t>物流管理本科2023</t>
  </si>
  <si>
    <t>物231</t>
  </si>
  <si>
    <t>会展本科2023</t>
  </si>
  <si>
    <t>新会展231</t>
  </si>
  <si>
    <t>1周入学教育
5-7周Ⅲ-Ⅳ大节工程训练D
19周会展业认知实践</t>
  </si>
  <si>
    <t>旅游管理本科2023</t>
  </si>
  <si>
    <t>旅231</t>
  </si>
  <si>
    <t>人力资源管理本科2023</t>
  </si>
  <si>
    <t>人资231</t>
  </si>
  <si>
    <t>1周入学教育
19周大学规划和专业发展研讨营</t>
  </si>
  <si>
    <t>材料科学与工程本科2023</t>
  </si>
  <si>
    <t>材231</t>
  </si>
  <si>
    <t>高分子材料与工程本科2023</t>
  </si>
  <si>
    <t>高231</t>
  </si>
  <si>
    <t>化学工程与工艺本科2023</t>
  </si>
  <si>
    <t>化231</t>
  </si>
  <si>
    <t>生物制药本科2023</t>
  </si>
  <si>
    <t>生物231</t>
  </si>
  <si>
    <t>制药工程本科2023</t>
  </si>
  <si>
    <t>药231</t>
  </si>
  <si>
    <t>药物分析</t>
  </si>
  <si>
    <t>药物分析本科2023</t>
  </si>
  <si>
    <t>药分231</t>
  </si>
  <si>
    <t>电气工程及其自动化本科2023</t>
  </si>
  <si>
    <t>电231</t>
  </si>
  <si>
    <t>计算机科学与技术本科2023</t>
  </si>
  <si>
    <t>计231</t>
  </si>
  <si>
    <t>数据科学与大数据技术本科2023</t>
  </si>
  <si>
    <t>大数据231</t>
  </si>
  <si>
    <t>物联网工程本科2023</t>
  </si>
  <si>
    <t>物联网231</t>
  </si>
  <si>
    <t>自动化本科2023</t>
  </si>
  <si>
    <t>自231</t>
  </si>
  <si>
    <t>智慧化工与新材料类</t>
  </si>
  <si>
    <t>智慧化工与新材料类本科2022</t>
  </si>
  <si>
    <t>智慧化工与新材料类23</t>
  </si>
  <si>
    <t>智能制造类本科2023</t>
  </si>
  <si>
    <t>智能制造类23</t>
  </si>
  <si>
    <t>智能计算类本科2023</t>
  </si>
  <si>
    <t>智能计算类23</t>
  </si>
  <si>
    <t>人工智能研究院</t>
  </si>
  <si>
    <t>人工智能</t>
  </si>
  <si>
    <t>人工智能本科2023</t>
  </si>
  <si>
    <t>智231</t>
  </si>
  <si>
    <t>安全工程专升本2023</t>
  </si>
  <si>
    <t>安G231</t>
  </si>
  <si>
    <t>机械工程专升本2023</t>
  </si>
  <si>
    <t>机G231</t>
  </si>
  <si>
    <t>电工电子实践A（2周分散到10-13周Ⅲ-Ⅳ大节）
机械设计与制造主题实践(二)（3周分散）</t>
  </si>
  <si>
    <t>环境工程专升本2023</t>
  </si>
  <si>
    <t>环G231</t>
  </si>
  <si>
    <t>会计学专升本2023</t>
  </si>
  <si>
    <t>会G231</t>
  </si>
  <si>
    <t>市场营销专升本2023</t>
  </si>
  <si>
    <t>营G231</t>
  </si>
  <si>
    <t>物流管理专升本2023</t>
  </si>
  <si>
    <t>物G231</t>
  </si>
  <si>
    <t>会展专升本2023</t>
  </si>
  <si>
    <t>新会展G231</t>
  </si>
  <si>
    <t>旅游管理专升本2023</t>
  </si>
  <si>
    <t>旅G231</t>
  </si>
  <si>
    <t>人力资源管理专升本2023</t>
  </si>
  <si>
    <t>人资G231</t>
  </si>
  <si>
    <t>制药工程专升本2023</t>
  </si>
  <si>
    <t>药G231</t>
  </si>
  <si>
    <t>电气工程及其自动化专升本2023</t>
  </si>
  <si>
    <t>电G231</t>
  </si>
  <si>
    <t>计算机科学与技术专升本2023</t>
  </si>
  <si>
    <t>计G231</t>
  </si>
  <si>
    <t>英E231</t>
  </si>
  <si>
    <t>安E231</t>
  </si>
  <si>
    <t>教务处</t>
  </si>
  <si>
    <t>预科班</t>
  </si>
  <si>
    <t>预科班预科2023</t>
  </si>
  <si>
    <t>预科</t>
  </si>
  <si>
    <t>2023预科班</t>
  </si>
  <si>
    <t>预231</t>
  </si>
  <si>
    <t>——</t>
  </si>
  <si>
    <t>校内实习</t>
  </si>
  <si>
    <t>校外实习</t>
  </si>
  <si>
    <t>理论课</t>
  </si>
  <si>
    <t>考试周</t>
  </si>
  <si>
    <t>入学教育</t>
  </si>
  <si>
    <t>工程训练A&amp;C</t>
  </si>
  <si>
    <t>课程名称</t>
  </si>
  <si>
    <t>专业班级</t>
  </si>
  <si>
    <t>人数</t>
  </si>
  <si>
    <t>周数</t>
  </si>
  <si>
    <t>分组</t>
  </si>
  <si>
    <t>时间</t>
  </si>
  <si>
    <t>2周</t>
  </si>
  <si>
    <t>第1组</t>
  </si>
  <si>
    <t>1周</t>
  </si>
  <si>
    <t>工程训练C</t>
  </si>
  <si>
    <t>分散到1-16周周三Ⅲ-Ⅳ大节</t>
  </si>
  <si>
    <t>分散到1-16周周四Ⅲ-Ⅳ大节</t>
  </si>
  <si>
    <t>求和项:人数</t>
  </si>
  <si>
    <t>安全工程第二学士学位2022</t>
  </si>
  <si>
    <t>新能源科学与工程本科2021</t>
  </si>
  <si>
    <t>数据科学与大数据技术(中法班)本科2021</t>
  </si>
  <si>
    <r>
      <rPr>
        <sz val="24"/>
        <color theme="1"/>
        <rFont val="等线"/>
        <family val="3"/>
        <charset val="134"/>
      </rPr>
      <t xml:space="preserve">请各位老师仔细核对进程标识，
</t>
    </r>
    <r>
      <rPr>
        <sz val="24"/>
        <color rgb="FFFF0000"/>
        <rFont val="宋体"/>
        <family val="3"/>
        <charset val="134"/>
      </rPr>
      <t>校内实习</t>
    </r>
    <r>
      <rPr>
        <sz val="24"/>
        <color theme="1"/>
        <rFont val="宋体"/>
        <family val="3"/>
        <charset val="134"/>
      </rPr>
      <t>和</t>
    </r>
    <r>
      <rPr>
        <sz val="24"/>
        <color rgb="FFFF0000"/>
        <rFont val="宋体"/>
        <family val="3"/>
        <charset val="134"/>
      </rPr>
      <t>校外实习</t>
    </r>
    <r>
      <rPr>
        <sz val="24"/>
        <color theme="1"/>
        <rFont val="宋体"/>
        <family val="3"/>
        <charset val="134"/>
      </rPr>
      <t xml:space="preserve">是否标注清楚。
教务处会为校外实习的学生统一购置实习保险；
</t>
    </r>
    <r>
      <rPr>
        <sz val="24"/>
        <color theme="4"/>
        <rFont val="宋体"/>
        <family val="3"/>
        <charset val="134"/>
      </rPr>
      <t>如需在19周进程之外的时间为学生购置实习保险，
请在sheet“22秋进程”中备注标明。</t>
    </r>
  </si>
  <si>
    <t>学生类别</t>
  </si>
  <si>
    <t>培养层次</t>
  </si>
  <si>
    <t>学制</t>
  </si>
  <si>
    <t>入学年份</t>
  </si>
  <si>
    <t>毕业年份</t>
  </si>
  <si>
    <t>主修人数</t>
  </si>
  <si>
    <t>二学位/辅修人数</t>
  </si>
  <si>
    <t>安全工程本科2019</t>
  </si>
  <si>
    <t>安191</t>
  </si>
  <si>
    <t>2019</t>
  </si>
  <si>
    <t>0</t>
  </si>
  <si>
    <t>4</t>
  </si>
  <si>
    <t>2023</t>
  </si>
  <si>
    <t>31</t>
  </si>
  <si>
    <t>安192</t>
  </si>
  <si>
    <t>29</t>
  </si>
  <si>
    <t>安全工程(双培)本科2019</t>
  </si>
  <si>
    <t>安S191</t>
  </si>
  <si>
    <t>安全工程(双培)</t>
  </si>
  <si>
    <t>过程装备与控制工程本科2019</t>
  </si>
  <si>
    <t>过191</t>
  </si>
  <si>
    <t>过程装备与控制工程</t>
  </si>
  <si>
    <t>过192</t>
  </si>
  <si>
    <t>环境工程本科2019</t>
  </si>
  <si>
    <t>环191</t>
  </si>
  <si>
    <t>环192</t>
  </si>
  <si>
    <t>28</t>
  </si>
  <si>
    <t>环193</t>
  </si>
  <si>
    <t>机器人工程本科2019</t>
  </si>
  <si>
    <t>机器人191</t>
  </si>
  <si>
    <t>机械电子工程本科2019</t>
  </si>
  <si>
    <t>机电191</t>
  </si>
  <si>
    <t>34</t>
  </si>
  <si>
    <t>机电192</t>
  </si>
  <si>
    <t>36</t>
  </si>
  <si>
    <t>机械工程本科2019</t>
  </si>
  <si>
    <t>机191</t>
  </si>
  <si>
    <t>24</t>
  </si>
  <si>
    <t>机192</t>
  </si>
  <si>
    <t>23</t>
  </si>
  <si>
    <t>机械类本科2019</t>
  </si>
  <si>
    <t>机械类191</t>
  </si>
  <si>
    <t>机械类</t>
  </si>
  <si>
    <t>机械类192</t>
  </si>
  <si>
    <t>机械类193</t>
  </si>
  <si>
    <t>机械类194</t>
  </si>
  <si>
    <t>机械类195</t>
  </si>
  <si>
    <t>能源与动力工程本科2019</t>
  </si>
  <si>
    <t>能动191</t>
  </si>
  <si>
    <t>能动192</t>
  </si>
  <si>
    <t>油气储运工程本科2019</t>
  </si>
  <si>
    <t>储191</t>
  </si>
  <si>
    <t>27</t>
  </si>
  <si>
    <t>储192</t>
  </si>
  <si>
    <t>大数据管理与应用本科2019</t>
  </si>
  <si>
    <t>数管191</t>
  </si>
  <si>
    <t>数管192</t>
  </si>
  <si>
    <t>电子商务本科2019</t>
  </si>
  <si>
    <t>电商191</t>
  </si>
  <si>
    <t>国际经济与贸易本科2019</t>
  </si>
  <si>
    <t>国191</t>
  </si>
  <si>
    <t>国192</t>
  </si>
  <si>
    <t>25</t>
  </si>
  <si>
    <t>国193</t>
  </si>
  <si>
    <t>会计学本科2019</t>
  </si>
  <si>
    <t>会191</t>
  </si>
  <si>
    <t>26</t>
  </si>
  <si>
    <t>会192</t>
  </si>
  <si>
    <t>会计学(国际会计师方向)本科2019</t>
  </si>
  <si>
    <t>会193</t>
  </si>
  <si>
    <t>市场营销本科2019</t>
  </si>
  <si>
    <t>营191</t>
  </si>
  <si>
    <t>32</t>
  </si>
  <si>
    <t>物流管理本科2019</t>
  </si>
  <si>
    <t>物191</t>
  </si>
  <si>
    <t>物192</t>
  </si>
  <si>
    <t>会展经济与管理本科2019</t>
  </si>
  <si>
    <t>会展191</t>
  </si>
  <si>
    <t>20</t>
  </si>
  <si>
    <t>会展192</t>
  </si>
  <si>
    <t>21</t>
  </si>
  <si>
    <t>旅游管理本科2019</t>
  </si>
  <si>
    <t>旅191</t>
  </si>
  <si>
    <t>旅192</t>
  </si>
  <si>
    <t>旅游管理类本科2019</t>
  </si>
  <si>
    <t>旅管类191</t>
  </si>
  <si>
    <t>旅游管理类</t>
  </si>
  <si>
    <t>旅管类192</t>
  </si>
  <si>
    <t>旅管类193</t>
  </si>
  <si>
    <t>人力资源管理本科2019</t>
  </si>
  <si>
    <t>人资191</t>
  </si>
  <si>
    <t>人资192</t>
  </si>
  <si>
    <t>人资193</t>
  </si>
  <si>
    <t>19</t>
  </si>
  <si>
    <t>材料科学与工程本科2019</t>
  </si>
  <si>
    <t>材191</t>
  </si>
  <si>
    <t>材料类本科2019</t>
  </si>
  <si>
    <t>材料类191</t>
  </si>
  <si>
    <t>材料类</t>
  </si>
  <si>
    <t>材料类192</t>
  </si>
  <si>
    <t>材料类193</t>
  </si>
  <si>
    <t>材料类194</t>
  </si>
  <si>
    <t>材料类195</t>
  </si>
  <si>
    <t>高分子材料与工程本科2019</t>
  </si>
  <si>
    <t>高191</t>
  </si>
  <si>
    <t>高192</t>
  </si>
  <si>
    <t>高193</t>
  </si>
  <si>
    <t>功能材料本科2019</t>
  </si>
  <si>
    <t>功材191</t>
  </si>
  <si>
    <t>功能材料</t>
  </si>
  <si>
    <t>化学工程与工艺本科2019</t>
  </si>
  <si>
    <t>化191</t>
  </si>
  <si>
    <t>化192</t>
  </si>
  <si>
    <t>化193</t>
  </si>
  <si>
    <t>化学工程与工艺(双培)本科2019</t>
  </si>
  <si>
    <t>化S191</t>
  </si>
  <si>
    <t>生物制药本科2019</t>
  </si>
  <si>
    <t>生物191</t>
  </si>
  <si>
    <t>应用化学本科2019</t>
  </si>
  <si>
    <t>应191</t>
  </si>
  <si>
    <t>应用化学</t>
  </si>
  <si>
    <t>30</t>
  </si>
  <si>
    <t>制药工程本科2019</t>
  </si>
  <si>
    <t>药191</t>
  </si>
  <si>
    <t>药192</t>
  </si>
  <si>
    <t>电气工程及其自动化本科2019</t>
  </si>
  <si>
    <t>电191</t>
  </si>
  <si>
    <t>电192</t>
  </si>
  <si>
    <t>计算机科学与技术本科2019</t>
  </si>
  <si>
    <t>计191</t>
  </si>
  <si>
    <t>35</t>
  </si>
  <si>
    <t>计192</t>
  </si>
  <si>
    <t>数据科学与大数据技术本科2019</t>
  </si>
  <si>
    <t>大数据191</t>
  </si>
  <si>
    <t>通信工程本科2019</t>
  </si>
  <si>
    <t>通191</t>
  </si>
  <si>
    <t>通192</t>
  </si>
  <si>
    <t>物联网工程本科2019</t>
  </si>
  <si>
    <t>物联网191</t>
  </si>
  <si>
    <t>自动化本科2019</t>
  </si>
  <si>
    <t>自191</t>
  </si>
  <si>
    <t>自192</t>
  </si>
  <si>
    <t>自193</t>
  </si>
  <si>
    <t>2020</t>
  </si>
  <si>
    <t>2024</t>
  </si>
  <si>
    <t>安202</t>
  </si>
  <si>
    <t>环202</t>
  </si>
  <si>
    <t>环203</t>
  </si>
  <si>
    <t>机电202</t>
  </si>
  <si>
    <t>机202</t>
  </si>
  <si>
    <t>能动202</t>
  </si>
  <si>
    <t>能动203</t>
  </si>
  <si>
    <t>数管202</t>
  </si>
  <si>
    <t>国202</t>
  </si>
  <si>
    <t>国203</t>
  </si>
  <si>
    <t>会202</t>
  </si>
  <si>
    <t>会204</t>
  </si>
  <si>
    <t>物202</t>
  </si>
  <si>
    <t>会展202</t>
  </si>
  <si>
    <t>旅202</t>
  </si>
  <si>
    <t>33</t>
  </si>
  <si>
    <t>人资202</t>
  </si>
  <si>
    <t>高202</t>
  </si>
  <si>
    <t>高203</t>
  </si>
  <si>
    <t>化202</t>
  </si>
  <si>
    <t>化203</t>
  </si>
  <si>
    <t>5</t>
  </si>
  <si>
    <t>药202</t>
  </si>
  <si>
    <t>药203</t>
  </si>
  <si>
    <t>电202</t>
  </si>
  <si>
    <t>计202</t>
  </si>
  <si>
    <t>大数据202</t>
  </si>
  <si>
    <t>自202</t>
  </si>
  <si>
    <t>自203</t>
  </si>
  <si>
    <t>2021</t>
  </si>
  <si>
    <t>2025</t>
  </si>
  <si>
    <t>安212</t>
  </si>
  <si>
    <t>环212</t>
  </si>
  <si>
    <t>环213</t>
  </si>
  <si>
    <t>机电212</t>
  </si>
  <si>
    <t>机212</t>
  </si>
  <si>
    <t>机械工程专升本2021</t>
  </si>
  <si>
    <t>机G211</t>
  </si>
  <si>
    <t>2</t>
  </si>
  <si>
    <t>能动212</t>
  </si>
  <si>
    <t>能动213</t>
  </si>
  <si>
    <t>新能源211</t>
  </si>
  <si>
    <t>数管212</t>
  </si>
  <si>
    <t>国212</t>
  </si>
  <si>
    <t>国际经济与贸易专升本2021</t>
  </si>
  <si>
    <t>国G211</t>
  </si>
  <si>
    <t>8</t>
  </si>
  <si>
    <t>会212</t>
  </si>
  <si>
    <t>会213</t>
  </si>
  <si>
    <t>会计学专升本2021</t>
  </si>
  <si>
    <t>会G211</t>
  </si>
  <si>
    <t>14</t>
  </si>
  <si>
    <t>物212</t>
  </si>
  <si>
    <t>新会展211</t>
  </si>
  <si>
    <t>新会展212</t>
  </si>
  <si>
    <t>旅212</t>
  </si>
  <si>
    <t>旅游管理专升本2021</t>
  </si>
  <si>
    <t>旅G211</t>
  </si>
  <si>
    <t>16</t>
  </si>
  <si>
    <t>人资212</t>
  </si>
  <si>
    <t>人力资源管理专升本2021</t>
  </si>
  <si>
    <t>人资G211</t>
  </si>
  <si>
    <t>38</t>
  </si>
  <si>
    <t>人资G212</t>
  </si>
  <si>
    <t>高212</t>
  </si>
  <si>
    <t>高213</t>
  </si>
  <si>
    <t>化212</t>
  </si>
  <si>
    <t>化213</t>
  </si>
  <si>
    <t>化学工程与工艺(双培)本科2021</t>
  </si>
  <si>
    <t>化S211</t>
  </si>
  <si>
    <t>生物212</t>
  </si>
  <si>
    <t>药212</t>
  </si>
  <si>
    <t>药213</t>
  </si>
  <si>
    <t>电212</t>
  </si>
  <si>
    <t>电气工程及其自动化专升本2021</t>
  </si>
  <si>
    <t>电G211</t>
  </si>
  <si>
    <t>11</t>
  </si>
  <si>
    <t>计212</t>
  </si>
  <si>
    <t>计算机科学与技术专升本2021</t>
  </si>
  <si>
    <t>计G211</t>
  </si>
  <si>
    <t>22</t>
  </si>
  <si>
    <t>37</t>
  </si>
  <si>
    <t>17</t>
  </si>
  <si>
    <t>自212</t>
  </si>
  <si>
    <t>自213</t>
  </si>
  <si>
    <t>英语第二学士学位2021</t>
  </si>
  <si>
    <t>英E211</t>
  </si>
  <si>
    <t>2022</t>
  </si>
  <si>
    <t>2026</t>
  </si>
  <si>
    <t>安222</t>
  </si>
  <si>
    <t>环222</t>
  </si>
  <si>
    <t>环223</t>
  </si>
  <si>
    <t>机器人222</t>
  </si>
  <si>
    <t>机222</t>
  </si>
  <si>
    <t>能动222</t>
  </si>
  <si>
    <t>能动223</t>
  </si>
  <si>
    <t>新能源222</t>
  </si>
  <si>
    <t>预科班预科2022</t>
  </si>
  <si>
    <t>2022预科班</t>
  </si>
  <si>
    <t>1</t>
  </si>
  <si>
    <t>数管222</t>
  </si>
  <si>
    <t>电商222</t>
  </si>
  <si>
    <t>会222</t>
  </si>
  <si>
    <t>会223</t>
  </si>
  <si>
    <t>营222</t>
  </si>
  <si>
    <t>市场营销专升本2022</t>
  </si>
  <si>
    <t>物222</t>
  </si>
  <si>
    <t>新会展222</t>
  </si>
  <si>
    <t>旅222</t>
  </si>
  <si>
    <t>人资222</t>
  </si>
  <si>
    <t>人资G222</t>
  </si>
  <si>
    <t>高222</t>
  </si>
  <si>
    <t>高223</t>
  </si>
  <si>
    <t>化222</t>
  </si>
  <si>
    <t>化223</t>
  </si>
  <si>
    <t>生物222</t>
  </si>
  <si>
    <t>药222</t>
  </si>
  <si>
    <t>药223</t>
  </si>
  <si>
    <t>制药工程专升本2022</t>
  </si>
  <si>
    <t>电222</t>
  </si>
  <si>
    <t>计222</t>
  </si>
  <si>
    <t>自222</t>
  </si>
  <si>
    <t>自223</t>
  </si>
  <si>
    <t>班级总人数</t>
  </si>
  <si>
    <t>18-19周会展综合实训（Ⅱ）</t>
    <phoneticPr fontId="17" type="noConversion"/>
  </si>
  <si>
    <t>18-19周会展综合实训（Ⅰ）</t>
    <phoneticPr fontId="17" type="noConversion"/>
  </si>
  <si>
    <t>新能源211</t>
    <phoneticPr fontId="17" type="noConversion"/>
  </si>
  <si>
    <t>1-3周专业实习
16-17周电气控制综合实验
18-19周检测技术专题实验</t>
    <phoneticPr fontId="17" type="noConversion"/>
  </si>
  <si>
    <t>（计算机过程控制工程(Ⅱ)1周、仪表技术专业实习1周、过程装置专业实习1周、运行维护与安全实训1周、工业控制器原理与应用(Ⅱ)1周）（分散到1-10周进行）
计算机过程控制工程综合实践（3周分散）</t>
    <phoneticPr fontId="17" type="noConversion"/>
  </si>
  <si>
    <t>1-3周专业实习
16-17周电气控制综合实验
18-19周检测技术专题实验</t>
    <phoneticPr fontId="17" type="noConversion"/>
  </si>
  <si>
    <t>1-3周电子工程设计B
17-18周计算机组成原理课程设计
19周计算机网络课程设计（另1周分散）</t>
    <phoneticPr fontId="17" type="noConversion"/>
  </si>
  <si>
    <t>工程训练C分散到1-16周周二Ⅲ-Ⅳ大节
19周大数据处理与分析（另1周分散）</t>
    <phoneticPr fontId="17" type="noConversion"/>
  </si>
  <si>
    <t>工程训练C分散到1-16周周三Ⅲ-Ⅳ大节
19周大数据处理与分析（另1周分散）</t>
    <phoneticPr fontId="17" type="noConversion"/>
  </si>
  <si>
    <t>大数据231（中法班）</t>
    <phoneticPr fontId="17" type="noConversion"/>
  </si>
  <si>
    <t>17-19周综合课程设计</t>
    <phoneticPr fontId="17" type="noConversion"/>
  </si>
  <si>
    <t>1-4周生产实习
化工专业实验（4周分散）</t>
    <phoneticPr fontId="17" type="noConversion"/>
  </si>
  <si>
    <t>1-2周国际贸易业务模拟实习
3-4周商业银行业务模拟实习
5-6周经济学研究方法实践
专业综合实习（6周分散）
科学研究训练（2周分散）</t>
    <phoneticPr fontId="17" type="noConversion"/>
  </si>
  <si>
    <t>1-2周ERP软件实习
工商企业实践调研（4周分散）</t>
    <phoneticPr fontId="17" type="noConversion"/>
  </si>
  <si>
    <t>1-2周ERP软件实习
电子商务实践调研（4周分散）</t>
    <phoneticPr fontId="17" type="noConversion"/>
  </si>
  <si>
    <t>工程训练D分散到1-2周Ⅲ-Ⅳ大节
19周国情调研与实践
1-2周数智商业综合实训</t>
    <phoneticPr fontId="17" type="noConversion"/>
  </si>
  <si>
    <t>工程训练D分散到5-7周Ⅲ-Ⅳ大节
1-2周数智商业综合实训
19周国情调研与实践</t>
    <phoneticPr fontId="17" type="noConversion"/>
  </si>
  <si>
    <t>工程训练D分散到3-4周Ⅲ-Ⅳ大节
1-2周数智商业综合实训</t>
    <phoneticPr fontId="17" type="noConversion"/>
  </si>
  <si>
    <t>工程训练D分散到8-9周Ⅲ-Ⅳ大节
19周国情调研与实践</t>
    <phoneticPr fontId="17" type="noConversion"/>
  </si>
  <si>
    <t>环保设备设计基础课程设计（2周分散）
固体废物处理与处置课程设计（1周分散）</t>
    <phoneticPr fontId="17" type="noConversion"/>
  </si>
  <si>
    <t>新会展231-2</t>
    <phoneticPr fontId="17" type="noConversion"/>
  </si>
  <si>
    <t>分散到1-16周周五Ⅲ-Ⅳ大节</t>
    <phoneticPr fontId="17" type="noConversion"/>
  </si>
  <si>
    <t>分散到1-16周周四Ⅲ-Ⅳ大节</t>
    <phoneticPr fontId="17" type="noConversion"/>
  </si>
  <si>
    <t>15-18周机器人系统集成专业综合训练
19-20周机器人结构分析主题实践</t>
    <phoneticPr fontId="17" type="noConversion"/>
  </si>
  <si>
    <t>1-3周专业实习
13-15周科学研究训练
16-18周专业综合训练
19-20周专业实验</t>
    <phoneticPr fontId="17" type="noConversion"/>
  </si>
  <si>
    <t>1-4周专业实习
5-6周物联网工程创新设计
18-20周智能家居综合项目实践</t>
    <phoneticPr fontId="17" type="noConversion"/>
  </si>
  <si>
    <t>17-20周机电系统设计主题实践</t>
    <phoneticPr fontId="17" type="noConversion"/>
  </si>
  <si>
    <t>17-20周机械装备设计主题实践</t>
    <phoneticPr fontId="17" type="noConversion"/>
  </si>
  <si>
    <t>19周国情调研与实践</t>
    <phoneticPr fontId="17" type="noConversion"/>
  </si>
  <si>
    <t>分散至1-2周周一-周五</t>
    <phoneticPr fontId="17" type="noConversion"/>
  </si>
  <si>
    <t>1-3周专业实习
15-16周电气控制综合实验
17-18周检测技术专题实验</t>
    <phoneticPr fontId="17" type="noConversion"/>
  </si>
  <si>
    <t>1周入学教育
会展业认知实践（1周分散）</t>
    <phoneticPr fontId="17" type="noConversion"/>
  </si>
  <si>
    <t>2024预科班</t>
  </si>
  <si>
    <t>安211；安212</t>
  </si>
  <si>
    <r>
      <rPr>
        <sz val="11"/>
        <color theme="1"/>
        <rFont val="宋体"/>
        <family val="3"/>
        <charset val="134"/>
      </rPr>
      <t>9-20周</t>
    </r>
    <r>
      <rPr>
        <sz val="11"/>
        <rFont val="宋体"/>
        <family val="3"/>
        <charset val="134"/>
      </rPr>
      <t>专业实习</t>
    </r>
    <phoneticPr fontId="17" type="noConversion"/>
  </si>
  <si>
    <t>安222；安221</t>
  </si>
  <si>
    <t>安233；安232；安231</t>
  </si>
  <si>
    <t>3</t>
  </si>
  <si>
    <t>84</t>
  </si>
  <si>
    <t>52</t>
  </si>
  <si>
    <t>职业卫生检测与评价实践2周</t>
    <phoneticPr fontId="17" type="noConversion"/>
  </si>
  <si>
    <t>9-20周专业实习  12周</t>
    <phoneticPr fontId="17" type="noConversion"/>
  </si>
  <si>
    <t>环211；环212；环213</t>
    <phoneticPr fontId="17" type="noConversion"/>
  </si>
  <si>
    <t xml:space="preserve">17-20周毕业实习
</t>
    <phoneticPr fontId="17" type="noConversion"/>
  </si>
  <si>
    <t>机电211；机电212</t>
  </si>
  <si>
    <t>机211；机212</t>
  </si>
  <si>
    <t>能动211；能动212；能动213</t>
    <phoneticPr fontId="17" type="noConversion"/>
  </si>
  <si>
    <t>环221；环222；环223</t>
    <phoneticPr fontId="17" type="noConversion"/>
  </si>
  <si>
    <t>18-20周环保设备设计基础课程设计
固体废物处理与处置课程设计（1周分散）
电工电子实践B   1周（分散进行）</t>
    <phoneticPr fontId="17" type="noConversion"/>
  </si>
  <si>
    <t>机器人221；机器人222</t>
    <phoneticPr fontId="17" type="noConversion"/>
  </si>
  <si>
    <t>4周 机械设计基础课程设计
单片机原理与接口技术主题实践（2周分散）</t>
    <phoneticPr fontId="17" type="noConversion"/>
  </si>
  <si>
    <t>机221；机222</t>
  </si>
  <si>
    <t>能动221；能动222；能动223</t>
  </si>
  <si>
    <t>机械设计基础课程设计 4周</t>
    <phoneticPr fontId="17" type="noConversion"/>
  </si>
  <si>
    <t>新能源221；新能源222</t>
  </si>
  <si>
    <t>本科</t>
    <phoneticPr fontId="17" type="noConversion"/>
  </si>
  <si>
    <t>环234；环231；环232；环233</t>
  </si>
  <si>
    <t>工程训练C 2周</t>
    <phoneticPr fontId="17" type="noConversion"/>
  </si>
  <si>
    <t>毕业实习 3周</t>
    <phoneticPr fontId="17" type="noConversion"/>
  </si>
  <si>
    <t>机器人231；机器人232；机器人233</t>
  </si>
  <si>
    <t>工程训练A（Ⅱ） 2周
19-20周计算机辅助设计与工程图学训练</t>
    <phoneticPr fontId="17" type="noConversion"/>
  </si>
  <si>
    <t>机231；机232；机233</t>
  </si>
  <si>
    <t>能动231；能动232；能动233</t>
  </si>
  <si>
    <t>工程训练A（I） 3周</t>
    <phoneticPr fontId="17" type="noConversion"/>
  </si>
  <si>
    <t>新能源233；新能源231；新能源232</t>
  </si>
  <si>
    <t>工程训练A（I）3周</t>
    <phoneticPr fontId="17" type="noConversion"/>
  </si>
  <si>
    <t>数管211；数管212</t>
  </si>
  <si>
    <t>科学研究训练（2周分散）；电商专业综合实习（5周分散）</t>
    <phoneticPr fontId="17" type="noConversion"/>
  </si>
  <si>
    <t>科学研究训练（2周分散）；专业综合实习（6周分散）</t>
    <phoneticPr fontId="17" type="noConversion"/>
  </si>
  <si>
    <t>国212；国211</t>
    <phoneticPr fontId="17" type="noConversion"/>
  </si>
  <si>
    <t>会211；会212；会213</t>
  </si>
  <si>
    <t>科学研究训练（2周分散）；综合实习（6周分散）</t>
    <phoneticPr fontId="17" type="noConversion"/>
  </si>
  <si>
    <t>专业综合实习（5周分散）；科学研究训练（2周分散）</t>
    <phoneticPr fontId="17" type="noConversion"/>
  </si>
  <si>
    <t>物211；物212</t>
  </si>
  <si>
    <t>数管221；数管222</t>
  </si>
  <si>
    <t>数据分析实践（2周分散）</t>
    <phoneticPr fontId="17" type="noConversion"/>
  </si>
  <si>
    <t>电商221；电商222</t>
  </si>
  <si>
    <t>电子商务实践调研（4周分散）</t>
    <phoneticPr fontId="17" type="noConversion"/>
  </si>
  <si>
    <t>营221；营222</t>
  </si>
  <si>
    <t>工商企业实践调研（4周分散）</t>
    <phoneticPr fontId="17" type="noConversion"/>
  </si>
  <si>
    <t>物221；物222</t>
  </si>
  <si>
    <t>数管231；数管232；数管233</t>
  </si>
  <si>
    <t>电商231；电商232；电商233</t>
  </si>
  <si>
    <t>会231；会232；会233；会234</t>
  </si>
  <si>
    <t>会235</t>
  </si>
  <si>
    <t>营231；营232</t>
  </si>
  <si>
    <t>科学研究训练 2周</t>
    <phoneticPr fontId="17" type="noConversion"/>
  </si>
  <si>
    <t>物231；物232</t>
  </si>
  <si>
    <t>数管241；数管242；数管243</t>
  </si>
  <si>
    <t>数管E241</t>
  </si>
  <si>
    <t>信息技术基础技能训练 1周</t>
    <phoneticPr fontId="17" type="noConversion"/>
  </si>
  <si>
    <t>电商241；电商242；电商243</t>
  </si>
  <si>
    <t>营241；营242</t>
  </si>
  <si>
    <t>物241；物242</t>
  </si>
  <si>
    <t>智232；智231</t>
  </si>
  <si>
    <t>工程训练C 2周
数据结构课程设计 2周</t>
    <phoneticPr fontId="17" type="noConversion"/>
  </si>
  <si>
    <t>智241；智242</t>
  </si>
  <si>
    <t>新会展211；新会展212</t>
  </si>
  <si>
    <t>会展专业实习 18周</t>
    <phoneticPr fontId="17" type="noConversion"/>
  </si>
  <si>
    <t>旅211；旅212</t>
  </si>
  <si>
    <t>人资211；人资212</t>
  </si>
  <si>
    <t>新会展221；新会展222</t>
  </si>
  <si>
    <t>旅221；旅222</t>
  </si>
  <si>
    <t>人资221；人资222</t>
  </si>
  <si>
    <t>新会展231；新会展232</t>
  </si>
  <si>
    <t>人资233；人资231；人资232</t>
  </si>
  <si>
    <t>面试与应聘场景模拟（1周分散）</t>
    <phoneticPr fontId="17" type="noConversion"/>
  </si>
  <si>
    <t>新会展241；新会展242</t>
  </si>
  <si>
    <t xml:space="preserve">1周入学教育
</t>
    <phoneticPr fontId="17" type="noConversion"/>
  </si>
  <si>
    <t>暑期工程实践（Ⅲ）（4周分散）
材料科学与工程专业实验(3周分散)</t>
    <phoneticPr fontId="17" type="noConversion"/>
  </si>
  <si>
    <t>高212；高213；高211</t>
  </si>
  <si>
    <t>化211；化212；化213</t>
  </si>
  <si>
    <t>生物211；生物212</t>
  </si>
  <si>
    <t>生产实习与岗位实践 2周</t>
    <phoneticPr fontId="17" type="noConversion"/>
  </si>
  <si>
    <t>药211；药212；药213</t>
  </si>
  <si>
    <t>高221；高222；高223</t>
  </si>
  <si>
    <t>化221；化222；化223</t>
  </si>
  <si>
    <t>生物221；生物222</t>
  </si>
  <si>
    <t>药221；药222；药223</t>
  </si>
  <si>
    <t>工程训练C  2周
电工电子实践B  1周</t>
    <phoneticPr fontId="17" type="noConversion"/>
  </si>
  <si>
    <t>高234；高231；高232；高233</t>
  </si>
  <si>
    <t>化234；化231；化232；化233</t>
  </si>
  <si>
    <t>生物231；生物232</t>
  </si>
  <si>
    <t>药231；药232</t>
  </si>
  <si>
    <t>药分232；药分231</t>
  </si>
  <si>
    <t>电212；电211</t>
  </si>
  <si>
    <t>计211；计212</t>
  </si>
  <si>
    <t>自211；自212；自213</t>
  </si>
  <si>
    <t>电221；电222</t>
  </si>
  <si>
    <t>17-19周电气工程综合</t>
    <phoneticPr fontId="17" type="noConversion"/>
  </si>
  <si>
    <t>计221；计222</t>
  </si>
  <si>
    <t xml:space="preserve">1-3周电子工程设计B
17-18周计算机组成原理课程设计
</t>
    <phoneticPr fontId="17" type="noConversion"/>
  </si>
  <si>
    <t>1-3周电子工程设计B
17-18周分布式系统应用设计</t>
    <phoneticPr fontId="17" type="noConversion"/>
  </si>
  <si>
    <t>1-3周电子工程设计B
17-18周分布式系统应用设计（英）</t>
    <phoneticPr fontId="17" type="noConversion"/>
  </si>
  <si>
    <t>自221；自222；自223</t>
  </si>
  <si>
    <t>电231；电232；电233</t>
  </si>
  <si>
    <t>计233；计231；计232</t>
  </si>
  <si>
    <t>计G231；计G232；计G233</t>
  </si>
  <si>
    <t>工程训练C 2周
19-20周大数据处理与分析</t>
    <phoneticPr fontId="17" type="noConversion"/>
  </si>
  <si>
    <t>大数据232</t>
  </si>
  <si>
    <t>物联网231；物联网232</t>
  </si>
  <si>
    <t>自234；自231；自232；自233</t>
  </si>
  <si>
    <t>高分子材料与工程实验班</t>
  </si>
  <si>
    <t>致远221-高</t>
  </si>
  <si>
    <t>化学工程与工艺实验班</t>
  </si>
  <si>
    <t>致远221-化</t>
  </si>
  <si>
    <t>制药工程实验班</t>
  </si>
  <si>
    <t>致远221-药</t>
  </si>
  <si>
    <t>致远223</t>
  </si>
  <si>
    <t>致远222</t>
  </si>
  <si>
    <t>致远231-化</t>
  </si>
  <si>
    <t>致远232</t>
  </si>
  <si>
    <t>致远241</t>
  </si>
  <si>
    <t>致远243</t>
  </si>
  <si>
    <t>致远242</t>
  </si>
  <si>
    <t>专升本</t>
    <phoneticPr fontId="17" type="noConversion"/>
  </si>
  <si>
    <t>安241；安242；安243</t>
    <phoneticPr fontId="17" type="noConversion"/>
  </si>
  <si>
    <t>安E241</t>
    <phoneticPr fontId="17" type="noConversion"/>
  </si>
  <si>
    <t>安G241</t>
    <phoneticPr fontId="17" type="noConversion"/>
  </si>
  <si>
    <t>安全生产监管</t>
  </si>
  <si>
    <t>安监241；安监242</t>
  </si>
  <si>
    <t>环G241</t>
  </si>
  <si>
    <t>环241；环242；环243；环244</t>
  </si>
  <si>
    <t>机器人241；机器人242；机器人243</t>
  </si>
  <si>
    <t>机241；机242；机243</t>
  </si>
  <si>
    <t>机G241</t>
  </si>
  <si>
    <t>能动241；能动242；能动243</t>
  </si>
  <si>
    <t>新能源241；新能源242；新能源243</t>
  </si>
  <si>
    <t>智能制造241；智能制造242</t>
  </si>
  <si>
    <t>智能制造工程</t>
    <phoneticPr fontId="17" type="noConversion"/>
  </si>
  <si>
    <t>会221；会222；会223</t>
  </si>
  <si>
    <t>会241；会242；会243；会244</t>
  </si>
  <si>
    <t>会G241</t>
  </si>
  <si>
    <t>会245</t>
  </si>
  <si>
    <t>审计242；审计241</t>
  </si>
  <si>
    <t>审计学</t>
    <phoneticPr fontId="17" type="noConversion"/>
  </si>
  <si>
    <t>营G241</t>
  </si>
  <si>
    <t>专业认识实习 1周</t>
    <phoneticPr fontId="17" type="noConversion"/>
  </si>
  <si>
    <t>旅231；旅232</t>
  </si>
  <si>
    <t>人资G231；人资G232；人资G233</t>
  </si>
  <si>
    <t>新会展G241</t>
  </si>
  <si>
    <t>旅241；旅242</t>
  </si>
  <si>
    <t>旅G241</t>
  </si>
  <si>
    <t>人资241；人资242；人资243</t>
  </si>
  <si>
    <t>人资E241</t>
  </si>
  <si>
    <t>人力资源管理</t>
    <phoneticPr fontId="17" type="noConversion"/>
  </si>
  <si>
    <t>人资G241；人资G242；人资G243</t>
  </si>
  <si>
    <t>材241</t>
  </si>
  <si>
    <t>高241；高242；高243；高244</t>
  </si>
  <si>
    <t>化241；化242；化243；化244</t>
  </si>
  <si>
    <t>生物241；生物242</t>
  </si>
  <si>
    <t>药分241；药分242</t>
  </si>
  <si>
    <t>药241；药242</t>
  </si>
  <si>
    <t>药G241</t>
  </si>
  <si>
    <t>电241；电242；电243</t>
  </si>
  <si>
    <t>电G241</t>
  </si>
  <si>
    <t>计241；计242；计243</t>
  </si>
  <si>
    <t>计G241；计G242；计G243</t>
  </si>
  <si>
    <t>大数据241</t>
  </si>
  <si>
    <t>大数据242</t>
  </si>
  <si>
    <t>数据科学与大数据技术(中法班)</t>
    <phoneticPr fontId="17" type="noConversion"/>
  </si>
  <si>
    <t>物联网241；物联网242</t>
  </si>
  <si>
    <t>自241；自242；自243；自244</t>
  </si>
  <si>
    <t>致远231-高</t>
  </si>
  <si>
    <t>高分子材料与工程实验班</t>
    <phoneticPr fontId="17" type="noConversion"/>
  </si>
  <si>
    <t>英E231；英E232</t>
  </si>
  <si>
    <t>制药工程实验班</t>
    <phoneticPr fontId="17" type="noConversion"/>
  </si>
  <si>
    <t>致远231-药</t>
  </si>
  <si>
    <t>致远233</t>
  </si>
  <si>
    <t>21级</t>
    <phoneticPr fontId="17" type="noConversion"/>
  </si>
  <si>
    <t>22级</t>
    <phoneticPr fontId="17" type="noConversion"/>
  </si>
  <si>
    <t>23级</t>
    <phoneticPr fontId="17" type="noConversion"/>
  </si>
  <si>
    <t>24级</t>
    <phoneticPr fontId="17" type="noConversion"/>
  </si>
  <si>
    <t>安G241</t>
  </si>
  <si>
    <t>安E241</t>
  </si>
  <si>
    <t>电211-2</t>
    <phoneticPr fontId="17" type="noConversion"/>
  </si>
  <si>
    <t>高221-3</t>
    <phoneticPr fontId="17" type="noConversion"/>
  </si>
  <si>
    <t>机231-3</t>
    <phoneticPr fontId="17" type="noConversion"/>
  </si>
  <si>
    <t>新会展241-2</t>
    <phoneticPr fontId="17" type="noConversion"/>
  </si>
  <si>
    <t>人资241-3</t>
    <phoneticPr fontId="17" type="noConversion"/>
  </si>
  <si>
    <t>安21-2</t>
    <phoneticPr fontId="17" type="noConversion"/>
  </si>
  <si>
    <t>环21-3</t>
    <phoneticPr fontId="17" type="noConversion"/>
  </si>
  <si>
    <t>机器人211</t>
    <phoneticPr fontId="17" type="noConversion"/>
  </si>
  <si>
    <t>机电211-2</t>
    <phoneticPr fontId="17" type="noConversion"/>
  </si>
  <si>
    <t>机211-2</t>
    <phoneticPr fontId="17" type="noConversion"/>
  </si>
  <si>
    <t>能动211-3</t>
    <phoneticPr fontId="17" type="noConversion"/>
  </si>
  <si>
    <t>数管211-2</t>
    <phoneticPr fontId="17" type="noConversion"/>
  </si>
  <si>
    <t>国211-2</t>
    <phoneticPr fontId="17" type="noConversion"/>
  </si>
  <si>
    <t>会211-3</t>
    <phoneticPr fontId="17" type="noConversion"/>
  </si>
  <si>
    <t>物211-2</t>
    <phoneticPr fontId="17" type="noConversion"/>
  </si>
  <si>
    <t>旅211-2</t>
    <phoneticPr fontId="17" type="noConversion"/>
  </si>
  <si>
    <t>人资211-2</t>
    <phoneticPr fontId="17" type="noConversion"/>
  </si>
  <si>
    <t>高211-3</t>
    <phoneticPr fontId="17" type="noConversion"/>
  </si>
  <si>
    <t>化211-3</t>
    <phoneticPr fontId="17" type="noConversion"/>
  </si>
  <si>
    <t>生物211-2</t>
    <phoneticPr fontId="17" type="noConversion"/>
  </si>
  <si>
    <t>药211-3</t>
    <phoneticPr fontId="17" type="noConversion"/>
  </si>
  <si>
    <t>自211-3</t>
    <phoneticPr fontId="17" type="noConversion"/>
  </si>
  <si>
    <t>人资G231-3</t>
    <phoneticPr fontId="17" type="noConversion"/>
  </si>
  <si>
    <t>计G23-3</t>
    <phoneticPr fontId="17" type="noConversion"/>
  </si>
  <si>
    <t>英E231-2</t>
    <phoneticPr fontId="17" type="noConversion"/>
  </si>
  <si>
    <t>安221-2</t>
    <phoneticPr fontId="17" type="noConversion"/>
  </si>
  <si>
    <t>环221-3</t>
    <phoneticPr fontId="17" type="noConversion"/>
  </si>
  <si>
    <t>机器人221-2</t>
    <phoneticPr fontId="17" type="noConversion"/>
  </si>
  <si>
    <t>机221-2</t>
    <phoneticPr fontId="17" type="noConversion"/>
  </si>
  <si>
    <t>能动221-3</t>
    <phoneticPr fontId="17" type="noConversion"/>
  </si>
  <si>
    <t>数管221-2</t>
    <phoneticPr fontId="17" type="noConversion"/>
  </si>
  <si>
    <t>电商221-2</t>
    <phoneticPr fontId="17" type="noConversion"/>
  </si>
  <si>
    <t>会221-3</t>
    <phoneticPr fontId="17" type="noConversion"/>
  </si>
  <si>
    <t>营221-2</t>
    <phoneticPr fontId="17" type="noConversion"/>
  </si>
  <si>
    <t>物221-2</t>
    <phoneticPr fontId="17" type="noConversion"/>
  </si>
  <si>
    <t>新会展221-2</t>
    <phoneticPr fontId="17" type="noConversion"/>
  </si>
  <si>
    <t>旅221-2</t>
    <phoneticPr fontId="17" type="noConversion"/>
  </si>
  <si>
    <t>人资221-2</t>
    <phoneticPr fontId="17" type="noConversion"/>
  </si>
  <si>
    <t>化221-3</t>
    <phoneticPr fontId="17" type="noConversion"/>
  </si>
  <si>
    <t>生物221-2</t>
    <phoneticPr fontId="17" type="noConversion"/>
  </si>
  <si>
    <t>药221-3</t>
    <phoneticPr fontId="17" type="noConversion"/>
  </si>
  <si>
    <t>电221-2</t>
    <phoneticPr fontId="17" type="noConversion"/>
  </si>
  <si>
    <t>计221-2</t>
    <phoneticPr fontId="17" type="noConversion"/>
  </si>
  <si>
    <t>自221-3</t>
    <phoneticPr fontId="17" type="noConversion"/>
  </si>
  <si>
    <t>安231-31</t>
    <phoneticPr fontId="17" type="noConversion"/>
  </si>
  <si>
    <t>环231-4</t>
    <phoneticPr fontId="17" type="noConversion"/>
  </si>
  <si>
    <t>机器人231-3</t>
    <phoneticPr fontId="17" type="noConversion"/>
  </si>
  <si>
    <t>能动231-3</t>
  </si>
  <si>
    <t>能动231-3</t>
    <phoneticPr fontId="17" type="noConversion"/>
  </si>
  <si>
    <t>新能源231-3</t>
  </si>
  <si>
    <t>新能源231-3</t>
    <phoneticPr fontId="17" type="noConversion"/>
  </si>
  <si>
    <t>数管231-3</t>
    <phoneticPr fontId="17" type="noConversion"/>
  </si>
  <si>
    <t>电商231-3</t>
    <phoneticPr fontId="17" type="noConversion"/>
  </si>
  <si>
    <t>会231-4</t>
    <phoneticPr fontId="17" type="noConversion"/>
  </si>
  <si>
    <t>营231-2</t>
    <phoneticPr fontId="17" type="noConversion"/>
  </si>
  <si>
    <t>物231-2</t>
    <phoneticPr fontId="17" type="noConversion"/>
  </si>
  <si>
    <t>旅231-2</t>
    <phoneticPr fontId="17" type="noConversion"/>
  </si>
  <si>
    <t>人资231-3</t>
    <phoneticPr fontId="17" type="noConversion"/>
  </si>
  <si>
    <t>高231-4</t>
    <phoneticPr fontId="17" type="noConversion"/>
  </si>
  <si>
    <t>化231-4</t>
    <phoneticPr fontId="17" type="noConversion"/>
  </si>
  <si>
    <t>生物231-2</t>
    <phoneticPr fontId="17" type="noConversion"/>
  </si>
  <si>
    <t>药231-2</t>
    <phoneticPr fontId="17" type="noConversion"/>
  </si>
  <si>
    <t>电231-3</t>
    <phoneticPr fontId="17" type="noConversion"/>
  </si>
  <si>
    <t>计231-3</t>
    <phoneticPr fontId="17" type="noConversion"/>
  </si>
  <si>
    <t>物联网231-2</t>
    <phoneticPr fontId="17" type="noConversion"/>
  </si>
  <si>
    <t>自231-4</t>
    <phoneticPr fontId="17" type="noConversion"/>
  </si>
  <si>
    <t>安241-3</t>
    <phoneticPr fontId="17" type="noConversion"/>
  </si>
  <si>
    <t>环241-4</t>
    <phoneticPr fontId="17" type="noConversion"/>
  </si>
  <si>
    <t>机器人241-3</t>
    <phoneticPr fontId="17" type="noConversion"/>
  </si>
  <si>
    <t>机241-3</t>
    <phoneticPr fontId="17" type="noConversion"/>
  </si>
  <si>
    <t>能动241-3</t>
    <phoneticPr fontId="17" type="noConversion"/>
  </si>
  <si>
    <t>新能源241-3</t>
    <phoneticPr fontId="17" type="noConversion"/>
  </si>
  <si>
    <t>数管241-3</t>
    <phoneticPr fontId="17" type="noConversion"/>
  </si>
  <si>
    <t>电商241-3</t>
    <phoneticPr fontId="17" type="noConversion"/>
  </si>
  <si>
    <t>会241-4</t>
    <phoneticPr fontId="17" type="noConversion"/>
  </si>
  <si>
    <t>营241-2</t>
    <phoneticPr fontId="17" type="noConversion"/>
  </si>
  <si>
    <t>物241-2</t>
    <phoneticPr fontId="17" type="noConversion"/>
  </si>
  <si>
    <t>旅241-2</t>
    <phoneticPr fontId="17" type="noConversion"/>
  </si>
  <si>
    <t>高241-4</t>
    <phoneticPr fontId="17" type="noConversion"/>
  </si>
  <si>
    <t>化241-4</t>
    <phoneticPr fontId="17" type="noConversion"/>
  </si>
  <si>
    <t>生物241-2</t>
    <phoneticPr fontId="17" type="noConversion"/>
  </si>
  <si>
    <t>药241-2</t>
    <phoneticPr fontId="17" type="noConversion"/>
  </si>
  <si>
    <t>药分241-2</t>
    <phoneticPr fontId="17" type="noConversion"/>
  </si>
  <si>
    <t>电241-3</t>
    <phoneticPr fontId="17" type="noConversion"/>
  </si>
  <si>
    <t>计241-3</t>
    <phoneticPr fontId="17" type="noConversion"/>
  </si>
  <si>
    <t>物联网241-2</t>
    <phoneticPr fontId="17" type="noConversion"/>
  </si>
  <si>
    <t>自241-4</t>
    <phoneticPr fontId="17" type="noConversion"/>
  </si>
  <si>
    <t>智241-2</t>
    <phoneticPr fontId="17" type="noConversion"/>
  </si>
  <si>
    <t>人资G241-3</t>
    <phoneticPr fontId="17" type="noConversion"/>
  </si>
  <si>
    <t>计G241-3</t>
    <phoneticPr fontId="17" type="noConversion"/>
  </si>
  <si>
    <t>新能源221-2</t>
    <phoneticPr fontId="17" type="noConversion"/>
  </si>
  <si>
    <t>智231-2</t>
    <phoneticPr fontId="17" type="noConversion"/>
  </si>
  <si>
    <t>新会展21-2</t>
    <phoneticPr fontId="17" type="noConversion"/>
  </si>
  <si>
    <t>药分231-2</t>
    <phoneticPr fontId="17" type="noConversion"/>
  </si>
  <si>
    <t>安监241-2</t>
    <phoneticPr fontId="17" type="noConversion"/>
  </si>
  <si>
    <t>智能制造241-2</t>
    <phoneticPr fontId="17" type="noConversion"/>
  </si>
  <si>
    <t>审计241-2</t>
    <phoneticPr fontId="17" type="noConversion"/>
  </si>
  <si>
    <t xml:space="preserve"> </t>
    <phoneticPr fontId="17" type="noConversion"/>
  </si>
  <si>
    <t>专业实习</t>
    <phoneticPr fontId="17" type="noConversion"/>
  </si>
  <si>
    <t>校外</t>
    <phoneticPr fontId="17" type="noConversion"/>
  </si>
  <si>
    <t>校内</t>
    <phoneticPr fontId="17" type="noConversion"/>
  </si>
  <si>
    <t>训练</t>
    <phoneticPr fontId="17" type="noConversion"/>
  </si>
  <si>
    <t>认识实习</t>
    <phoneticPr fontId="17" type="noConversion"/>
  </si>
  <si>
    <t>认识实习 2周
暑期工程实践(一) （2周分散）</t>
    <phoneticPr fontId="17" type="noConversion"/>
  </si>
  <si>
    <t>17-18周物联网感知课程设计
1-3周电子工程设计B</t>
    <phoneticPr fontId="17" type="noConversion"/>
  </si>
  <si>
    <t>机械设计与制造主题实践（II）19-20周
机械基础综合实践 18周</t>
    <phoneticPr fontId="17" type="noConversion"/>
  </si>
  <si>
    <t>化工原理课程设计B（1周分散）</t>
    <phoneticPr fontId="17" type="noConversion"/>
  </si>
  <si>
    <t>实训</t>
    <phoneticPr fontId="17" type="noConversion"/>
  </si>
  <si>
    <t>导游实训 19-20周
旅游项目策划实训 15-16周</t>
    <phoneticPr fontId="17" type="noConversion"/>
  </si>
  <si>
    <t>安全与应急能力评价实践 18周-19周；
危险化学品隐患排查与治理实践15-16周；
城市安全风险评估实训13-14周</t>
    <phoneticPr fontId="17" type="noConversion"/>
  </si>
  <si>
    <t>：</t>
    <phoneticPr fontId="17" type="noConversion"/>
  </si>
  <si>
    <t>就业指导和职业发展训练营 16周
人力资源管理综合实训（Ⅲ） 19-20周</t>
    <phoneticPr fontId="17" type="noConversion"/>
  </si>
  <si>
    <t>控制系统综合设计 17-19周</t>
    <phoneticPr fontId="17" type="noConversion"/>
  </si>
  <si>
    <t>训练营</t>
    <phoneticPr fontId="17" type="noConversion"/>
  </si>
  <si>
    <t>18周机械工程基础课程设计；19周国情调研与实践</t>
    <phoneticPr fontId="17" type="noConversion"/>
  </si>
  <si>
    <t>19周国情调研与实践
15-16周数智商业综合实训</t>
    <phoneticPr fontId="17" type="noConversion"/>
  </si>
  <si>
    <t>15-16周数智商业综合实训
19周国情调研与实践</t>
    <phoneticPr fontId="17" type="noConversion"/>
  </si>
  <si>
    <t>企业实践（3周分散）
19周 国情调研与实践
工程训练C  2周</t>
    <phoneticPr fontId="17" type="noConversion"/>
  </si>
  <si>
    <t>19周 国情调研与实践</t>
    <phoneticPr fontId="17" type="noConversion"/>
  </si>
  <si>
    <t>工程训练C 2周
19周 国情调研与实践</t>
    <phoneticPr fontId="17" type="noConversion"/>
  </si>
  <si>
    <t>15-16周数智商业综合实训</t>
    <phoneticPr fontId="17" type="noConversion"/>
  </si>
  <si>
    <t>15-16周会展创新实践 2周
19-20周会展综合实训（Ⅰ）</t>
    <phoneticPr fontId="17" type="noConversion"/>
  </si>
  <si>
    <t>1周入学教育
20周 电商专业认识实习</t>
    <phoneticPr fontId="17" type="noConversion"/>
  </si>
  <si>
    <t>1周入学教育
20周 信息技术基础技能训练</t>
    <phoneticPr fontId="17" type="noConversion"/>
  </si>
  <si>
    <t>1周入学教育
20周 专业认识实习</t>
    <phoneticPr fontId="17" type="noConversion"/>
  </si>
  <si>
    <t>实践</t>
    <phoneticPr fontId="17" type="noConversion"/>
  </si>
  <si>
    <t xml:space="preserve">电工电子实践A 2周
18-20周 机械设计与制造主题实践(二) </t>
    <phoneticPr fontId="17" type="noConversion"/>
  </si>
  <si>
    <t>★</t>
    <phoneticPr fontId="17" type="noConversion"/>
  </si>
  <si>
    <t>18周 固体废物处理与处置课程设计 
19-20周 环保设备设计基础课程设计</t>
    <phoneticPr fontId="17" type="noConversion"/>
  </si>
  <si>
    <t>1周入学教育</t>
    <phoneticPr fontId="17" type="noConversion"/>
  </si>
  <si>
    <t xml:space="preserve">1周入学教育
16-17周 工程项目训练(I) </t>
    <phoneticPr fontId="17" type="noConversion"/>
  </si>
  <si>
    <t>1周入学教育
16-17周 工程项目训练(I)</t>
    <phoneticPr fontId="17" type="noConversion"/>
  </si>
  <si>
    <t>1周入学教育
16-17周分散智能机器人实训</t>
    <phoneticPr fontId="17" type="noConversion"/>
  </si>
  <si>
    <t>19-20周 供应链系统建模与仿真 
14-17周 物流与供应链管理实践调研</t>
    <phoneticPr fontId="17" type="noConversion"/>
  </si>
  <si>
    <t xml:space="preserve">19-20周 科研方法训练
17-18周 制药工程设计 
13-14周 生产实习
12周 岗位实践 </t>
    <phoneticPr fontId="17" type="noConversion"/>
  </si>
  <si>
    <t>生产实习</t>
    <phoneticPr fontId="17" type="noConversion"/>
  </si>
  <si>
    <t xml:space="preserve">19-20周 大数据应用系统综合设计 </t>
    <phoneticPr fontId="17" type="noConversion"/>
  </si>
  <si>
    <t>暑期工程实践（I） 分散1周</t>
    <phoneticPr fontId="17" type="noConversion"/>
  </si>
  <si>
    <t xml:space="preserve">14-20周 专业实验技能训练与综合课程设计 
1-13周专业实习与企业实践 </t>
    <phoneticPr fontId="17" type="noConversion"/>
  </si>
  <si>
    <t>工程项目实践（I）（3周分散）</t>
    <phoneticPr fontId="17" type="noConversion"/>
  </si>
  <si>
    <t>工程项目实践（Ⅱ）（3周分散）
认识实习 4周</t>
    <phoneticPr fontId="17" type="noConversion"/>
  </si>
  <si>
    <t>工程项目实践（I）（3周分散）
化工原理课程设计B （1周分散）</t>
    <phoneticPr fontId="17" type="noConversion"/>
  </si>
  <si>
    <t>工程项目实践II（网络计算系统设计） （3周分散）
电子工程设计B 3周</t>
    <phoneticPr fontId="17" type="noConversion"/>
  </si>
  <si>
    <t>工程项目实践（Ⅱ） （4周分散）
机械工程基础主题实践 17-18周
机械设计与制造主题实践（II）19-20周</t>
    <phoneticPr fontId="17" type="noConversion"/>
  </si>
  <si>
    <t>工程项目实践（Ⅰ） （3周分散）
企业实践 （3周分散）</t>
    <phoneticPr fontId="17" type="noConversion"/>
  </si>
  <si>
    <t>1-2周认识实习
暑期工程实践(一)（2周分散）</t>
    <phoneticPr fontId="17" type="noConversion"/>
  </si>
  <si>
    <t>1-2周认识实习
19周科学研究方法训练
20周化工原理课程设计B 
暑期工程实践(一)（2周分散）</t>
    <phoneticPr fontId="17" type="noConversion"/>
  </si>
  <si>
    <t xml:space="preserve">认识实习（4周分散）
19-20周 化工原理课程设计 </t>
    <phoneticPr fontId="17" type="noConversion"/>
  </si>
  <si>
    <t>4周计算机过程控制工程(Ⅱ)1周
1周仪表技术专业实习1周
2周过程装置专业实习1周
3周运行维护与安全实训1周
工业控制器原理与应用(Ⅱ)1周（分散到1-10周进行）
计算机过程控制工程综合实践（3周分散）</t>
    <phoneticPr fontId="17" type="noConversion"/>
  </si>
  <si>
    <t>工程训练C</t>
    <phoneticPr fontId="17" type="noConversion"/>
  </si>
  <si>
    <t>工程训练A（I）</t>
    <phoneticPr fontId="17" type="noConversion"/>
  </si>
  <si>
    <t>3周</t>
    <phoneticPr fontId="17" type="noConversion"/>
  </si>
  <si>
    <t>工程训练A（Ⅱ）</t>
  </si>
  <si>
    <t>2周</t>
    <phoneticPr fontId="17" type="noConversion"/>
  </si>
  <si>
    <t>电工电子实践B</t>
    <phoneticPr fontId="17" type="noConversion"/>
  </si>
  <si>
    <t>电工电子实践A</t>
    <phoneticPr fontId="17" type="noConversion"/>
  </si>
  <si>
    <t>工程训练A（Ⅱ）</t>
    <phoneticPr fontId="17" type="noConversion"/>
  </si>
  <si>
    <t>第2组</t>
    <phoneticPr fontId="17" type="noConversion"/>
  </si>
  <si>
    <t>第3组</t>
    <phoneticPr fontId="17" type="noConversion"/>
  </si>
  <si>
    <t>第4组</t>
    <phoneticPr fontId="17" type="noConversion"/>
  </si>
  <si>
    <t>第5组</t>
    <phoneticPr fontId="17" type="noConversion"/>
  </si>
  <si>
    <t>第6组</t>
    <phoneticPr fontId="17" type="noConversion"/>
  </si>
  <si>
    <t>第7组</t>
    <phoneticPr fontId="17" type="noConversion"/>
  </si>
  <si>
    <t>第8组</t>
    <phoneticPr fontId="17" type="noConversion"/>
  </si>
  <si>
    <t>第9组</t>
    <phoneticPr fontId="17" type="noConversion"/>
  </si>
  <si>
    <t>第10组</t>
    <phoneticPr fontId="17" type="noConversion"/>
  </si>
  <si>
    <t>大数据231</t>
    <phoneticPr fontId="17" type="noConversion"/>
  </si>
  <si>
    <t>分散到1-16周周一Ⅲ-Ⅳ大节</t>
    <phoneticPr fontId="17" type="noConversion"/>
  </si>
  <si>
    <t>分散至3-4周周一-周五</t>
    <phoneticPr fontId="17" type="noConversion"/>
  </si>
  <si>
    <t>18-20周</t>
    <phoneticPr fontId="17" type="noConversion"/>
  </si>
  <si>
    <t>分散到1-16周周二Ⅲ-Ⅳ大节</t>
    <phoneticPr fontId="17" type="noConversion"/>
  </si>
  <si>
    <t>分散到1-16周周六Ⅲ-Ⅳ大节</t>
    <phoneticPr fontId="17" type="noConversion"/>
  </si>
  <si>
    <t>分散到1-16周周三Ⅲ-Ⅳ大节</t>
    <phoneticPr fontId="17" type="noConversion"/>
  </si>
  <si>
    <t>工程训练C 分散到1-16周</t>
    <phoneticPr fontId="17" type="noConversion"/>
  </si>
  <si>
    <t>1-2周计算机应用系统综合设计</t>
    <phoneticPr fontId="17" type="noConversion"/>
  </si>
  <si>
    <t>国情调研与实践 一周分散</t>
    <phoneticPr fontId="17" type="noConversion"/>
  </si>
  <si>
    <t>工程项目训练(I)</t>
    <phoneticPr fontId="17" type="noConversion"/>
  </si>
  <si>
    <t>第11组</t>
    <phoneticPr fontId="17" type="noConversion"/>
  </si>
  <si>
    <t>分散至5-9周周一-周五</t>
    <phoneticPr fontId="17" type="noConversion"/>
  </si>
  <si>
    <t>分散到1-16周周日Ⅲ-Ⅳ大节</t>
    <phoneticPr fontId="17" type="noConversion"/>
  </si>
  <si>
    <t>18周机械工程基础课程设计；
国情调研与实践 一周分散；
工程训练C 分散到1-16周</t>
    <phoneticPr fontId="17" type="noConversion"/>
  </si>
  <si>
    <t>人数</t>
    <phoneticPr fontId="36" type="noConversion"/>
  </si>
  <si>
    <t>暑期工程实践（I） 分散1周暑假进行☆</t>
    <phoneticPr fontId="17" type="noConversion"/>
  </si>
  <si>
    <t>企业实践（3周暑假进行☆）
国情调研与实践 一周分散
工程训练C  分散到1-16周</t>
    <phoneticPr fontId="17" type="noConversion"/>
  </si>
  <si>
    <t>数据科学与大数据技术(中法班)</t>
    <phoneticPr fontId="17" type="noConversion"/>
  </si>
  <si>
    <t>会展综合实训（Ⅱ） 两周分散</t>
    <phoneticPr fontId="17" type="noConversion"/>
  </si>
  <si>
    <t>会展创新实践  两周分散
会展综合实训（Ⅰ）两周分散</t>
    <phoneticPr fontId="17" type="noConversion"/>
  </si>
  <si>
    <t>☆</t>
    <phoneticPr fontId="17" type="noConversion"/>
  </si>
  <si>
    <t>数据科学与大数据技术</t>
    <phoneticPr fontId="17" type="noConversion"/>
  </si>
  <si>
    <t>1-2周 大数据应用系统综合设计</t>
    <phoneticPr fontId="17" type="noConversion"/>
  </si>
  <si>
    <t xml:space="preserve">1-2周 大数据应用系统综合设计
</t>
    <phoneticPr fontId="17" type="noConversion"/>
  </si>
  <si>
    <t>物流与供应链管理实践调研 分散4周</t>
    <phoneticPr fontId="17" type="noConversion"/>
  </si>
  <si>
    <t>第2周 入学教育</t>
  </si>
  <si>
    <t>第2周 入学教育</t>
    <phoneticPr fontId="17" type="noConversion"/>
  </si>
  <si>
    <t>第2周 入学教育
信息技术基础技能训练（1周分散）</t>
    <phoneticPr fontId="17" type="noConversion"/>
  </si>
  <si>
    <t>第2周 入学教育
电商专业认识实习（1周分散）</t>
    <phoneticPr fontId="17" type="noConversion"/>
  </si>
  <si>
    <t>第2周 入学教育
专业认识实习（1周分散）</t>
    <phoneticPr fontId="17" type="noConversion"/>
  </si>
  <si>
    <t>第2周 入学教育
认识实习 （1周分散）</t>
    <phoneticPr fontId="17" type="noConversion"/>
  </si>
  <si>
    <t>第2周 入学教育
会展业认知实践（1周分散）校外实习☆</t>
    <phoneticPr fontId="17" type="noConversion"/>
  </si>
  <si>
    <t>就业指导和职业发展训练营 18周
人力资源管理综合实训（Ⅲ） 两周分散</t>
    <phoneticPr fontId="17" type="noConversion"/>
  </si>
  <si>
    <t>信息技术基础技能训练（1周分散）</t>
    <phoneticPr fontId="17" type="noConversion"/>
  </si>
  <si>
    <t>17-18周 职业卫生检测与评价实践</t>
    <phoneticPr fontId="17" type="noConversion"/>
  </si>
  <si>
    <t>新材料与化工学院</t>
    <phoneticPr fontId="17" type="noConversion"/>
  </si>
  <si>
    <t>25级</t>
  </si>
  <si>
    <t>安监251；安监252</t>
  </si>
  <si>
    <t>安监25-12</t>
  </si>
  <si>
    <t>环251；环252；环253；环254</t>
  </si>
  <si>
    <t>智能制造251；智能制造252</t>
  </si>
  <si>
    <t>智能制造25-12</t>
  </si>
  <si>
    <t>电商251；电商252；电商253</t>
  </si>
  <si>
    <t>营251；营252</t>
  </si>
  <si>
    <t>营25-12</t>
  </si>
  <si>
    <t>旅25-12</t>
  </si>
  <si>
    <t>人资251；人资252；人资253</t>
  </si>
  <si>
    <t>高251；高252；高253；高254</t>
  </si>
  <si>
    <t>生物251；生物252</t>
  </si>
  <si>
    <t>生物25-12</t>
  </si>
  <si>
    <t>药分251；药分252</t>
  </si>
  <si>
    <t>药分25-12</t>
  </si>
  <si>
    <t>药251；药252</t>
  </si>
  <si>
    <t>药25-12</t>
  </si>
  <si>
    <t>大数据251</t>
  </si>
  <si>
    <t>大数据252</t>
  </si>
  <si>
    <t>物联网251；物联网252</t>
  </si>
  <si>
    <t>物联网25-12</t>
  </si>
  <si>
    <t>致远251</t>
  </si>
  <si>
    <t>致远253</t>
  </si>
  <si>
    <t>致远252</t>
  </si>
  <si>
    <t>安E251</t>
  </si>
  <si>
    <t>数管E251</t>
  </si>
  <si>
    <t>人资E251</t>
  </si>
  <si>
    <t>安G251</t>
  </si>
  <si>
    <t>环G251</t>
  </si>
  <si>
    <t>会G251</t>
  </si>
  <si>
    <t>新会展G251</t>
  </si>
  <si>
    <t>旅G251</t>
  </si>
  <si>
    <t>人资G251；人资G252；人资G253</t>
  </si>
  <si>
    <t>药G251</t>
  </si>
  <si>
    <t>电G251</t>
  </si>
  <si>
    <t>计G251；计G252；计G253</t>
  </si>
  <si>
    <t>24级</t>
  </si>
  <si>
    <t>营24-12</t>
  </si>
  <si>
    <t>物24-12</t>
  </si>
  <si>
    <t>智24-12</t>
  </si>
  <si>
    <t>新会展24-12</t>
  </si>
  <si>
    <t>旅24-12</t>
  </si>
  <si>
    <t>人资24-124</t>
  </si>
  <si>
    <t>化244；化241；化242；化243</t>
  </si>
  <si>
    <t>生物24-12</t>
  </si>
  <si>
    <t>药分24-12</t>
  </si>
  <si>
    <t>药24-12</t>
  </si>
  <si>
    <t>物联网24-12</t>
  </si>
  <si>
    <t>自244；自241；自242；自243</t>
  </si>
  <si>
    <t>物G241</t>
  </si>
  <si>
    <t>环23-124</t>
  </si>
  <si>
    <t>能动23-13</t>
  </si>
  <si>
    <t>营23-12</t>
  </si>
  <si>
    <t>物23-12</t>
  </si>
  <si>
    <t>新会展23-12</t>
  </si>
  <si>
    <t>旅23-12</t>
  </si>
  <si>
    <t>人资23-12</t>
  </si>
  <si>
    <t>生物23-12</t>
  </si>
  <si>
    <t>安221；安222</t>
  </si>
  <si>
    <t>安22-12</t>
  </si>
  <si>
    <t>环221；环222；环223</t>
  </si>
  <si>
    <t>机电22-12</t>
  </si>
  <si>
    <t>机22-12</t>
  </si>
  <si>
    <t>数管22-12</t>
  </si>
  <si>
    <t>物22-12</t>
  </si>
  <si>
    <t>新会展22-12</t>
  </si>
  <si>
    <t>旅22-12</t>
  </si>
  <si>
    <t>人资22-12</t>
  </si>
  <si>
    <t>生物22-12</t>
  </si>
  <si>
    <t>电22-12</t>
  </si>
  <si>
    <t>计22-12</t>
  </si>
  <si>
    <t>2025-2026学年秋季学期教学进程</t>
    <phoneticPr fontId="17" type="noConversion"/>
  </si>
  <si>
    <t>25预科班</t>
    <phoneticPr fontId="17" type="noConversion"/>
  </si>
  <si>
    <t xml:space="preserve">11-16周专业实习
17-18周安全工程计算机仿真实践
19-20周应急救援预案体系设计与应急演练
</t>
    <phoneticPr fontId="17" type="noConversion"/>
  </si>
  <si>
    <t>安231；安232；安233</t>
  </si>
  <si>
    <t>安23-123</t>
    <phoneticPr fontId="17" type="noConversion"/>
  </si>
  <si>
    <t>安241；安242</t>
  </si>
  <si>
    <t>安监241</t>
  </si>
  <si>
    <t>安24-12</t>
    <phoneticPr fontId="17" type="noConversion"/>
  </si>
  <si>
    <t>安251；安252</t>
  </si>
  <si>
    <t>安25-12</t>
    <phoneticPr fontId="17" type="noConversion"/>
  </si>
  <si>
    <t>应急技术与管理</t>
  </si>
  <si>
    <t>应急251；应急252</t>
    <phoneticPr fontId="17" type="noConversion"/>
  </si>
  <si>
    <t>应急25-12</t>
    <phoneticPr fontId="17" type="noConversion"/>
  </si>
  <si>
    <t>环22-123</t>
    <phoneticPr fontId="17" type="noConversion"/>
  </si>
  <si>
    <t>15-18周岗位实习（II）
19-20周机器人操作系统主题实践</t>
    <phoneticPr fontId="17" type="noConversion"/>
  </si>
  <si>
    <t>机械工程（致远新工科实验班）</t>
  </si>
  <si>
    <t>17-20周岗位实习（II）</t>
    <phoneticPr fontId="17" type="noConversion"/>
  </si>
  <si>
    <t>能动22-123</t>
    <phoneticPr fontId="17" type="noConversion"/>
  </si>
  <si>
    <t>新能源22-12</t>
    <phoneticPr fontId="17" type="noConversion"/>
  </si>
  <si>
    <t>-</t>
    <phoneticPr fontId="17" type="noConversion"/>
  </si>
  <si>
    <t>机器人23-123</t>
    <phoneticPr fontId="17" type="noConversion"/>
  </si>
  <si>
    <t>17-20周 机械设计基础课程设计
单片机原理与接口技术主题实践（2周分散）</t>
    <phoneticPr fontId="17" type="noConversion"/>
  </si>
  <si>
    <t>机23-123</t>
    <phoneticPr fontId="17" type="noConversion"/>
  </si>
  <si>
    <t>能动231；能动232；能动233</t>
    <phoneticPr fontId="17" type="noConversion"/>
  </si>
  <si>
    <t xml:space="preserve">17-20周 机械设计基础课程设计 </t>
    <phoneticPr fontId="17" type="noConversion"/>
  </si>
  <si>
    <t>新能源23-123</t>
    <phoneticPr fontId="17" type="noConversion"/>
  </si>
  <si>
    <t>环24-1234</t>
    <phoneticPr fontId="17" type="noConversion"/>
  </si>
  <si>
    <t>工程训练C  2周 分散到1-16周</t>
    <phoneticPr fontId="17" type="noConversion"/>
  </si>
  <si>
    <t>机器人241；机器人242；</t>
    <phoneticPr fontId="17" type="noConversion"/>
  </si>
  <si>
    <t>机器人24-12</t>
    <phoneticPr fontId="17" type="noConversion"/>
  </si>
  <si>
    <t>机241；机242；机243；机244</t>
  </si>
  <si>
    <t>机24-1234</t>
    <phoneticPr fontId="17" type="noConversion"/>
  </si>
  <si>
    <t>机G241；机G242</t>
  </si>
  <si>
    <t>机G24-12</t>
    <phoneticPr fontId="17" type="noConversion"/>
  </si>
  <si>
    <t>17-20周机械装备设计主题实践</t>
    <phoneticPr fontId="17" type="noConversion"/>
  </si>
  <si>
    <t>能动24-123</t>
    <phoneticPr fontId="17" type="noConversion"/>
  </si>
  <si>
    <t>19周 SolidWorks设计训练</t>
    <phoneticPr fontId="17" type="noConversion"/>
  </si>
  <si>
    <t>新能源24-12</t>
    <phoneticPr fontId="17" type="noConversion"/>
  </si>
  <si>
    <t>新能源241；新能源242</t>
  </si>
  <si>
    <t>智能制造工程</t>
  </si>
  <si>
    <t>智能制造241；智能制造242</t>
    <phoneticPr fontId="17" type="noConversion"/>
  </si>
  <si>
    <t>智能制造24-12</t>
    <phoneticPr fontId="17" type="noConversion"/>
  </si>
  <si>
    <t>环25-1234</t>
    <phoneticPr fontId="17" type="noConversion"/>
  </si>
  <si>
    <t>机器人251；机器人252；机器人253；机器人254</t>
  </si>
  <si>
    <t>机器人25-1234</t>
    <phoneticPr fontId="17" type="noConversion"/>
  </si>
  <si>
    <t>机G251；机G252</t>
  </si>
  <si>
    <t>机G25-12</t>
    <phoneticPr fontId="17" type="noConversion"/>
  </si>
  <si>
    <t>机251；机252；机253；机254</t>
  </si>
  <si>
    <t>机25-1234</t>
    <phoneticPr fontId="17" type="noConversion"/>
  </si>
  <si>
    <t>能动251；能动252；能动253；能动254</t>
  </si>
  <si>
    <t>能动25-1234</t>
    <phoneticPr fontId="17" type="noConversion"/>
  </si>
  <si>
    <t>新能源251；新能源252；新能源253；新能源254</t>
  </si>
  <si>
    <t>新能源25-1234</t>
    <phoneticPr fontId="17" type="noConversion"/>
  </si>
  <si>
    <t>2025预科班</t>
    <phoneticPr fontId="17" type="noConversion"/>
  </si>
  <si>
    <t>电商22-12</t>
    <phoneticPr fontId="17" type="noConversion"/>
  </si>
  <si>
    <t>会22-123</t>
    <phoneticPr fontId="17" type="noConversion"/>
  </si>
  <si>
    <t>科学研究训练（2周分散）</t>
    <phoneticPr fontId="17" type="noConversion"/>
  </si>
  <si>
    <t>营22-12</t>
    <phoneticPr fontId="17" type="noConversion"/>
  </si>
  <si>
    <t>数管23-123</t>
    <phoneticPr fontId="17" type="noConversion"/>
  </si>
  <si>
    <t>电商23-123</t>
    <phoneticPr fontId="17" type="noConversion"/>
  </si>
  <si>
    <t>会23-1234</t>
    <phoneticPr fontId="17" type="noConversion"/>
  </si>
  <si>
    <t>15-20周专业综合实习，另两周分散</t>
    <phoneticPr fontId="17" type="noConversion"/>
  </si>
  <si>
    <t>数管24-123</t>
    <phoneticPr fontId="17" type="noConversion"/>
  </si>
  <si>
    <t>数管E241</t>
    <phoneticPr fontId="17" type="noConversion"/>
  </si>
  <si>
    <t>电商24-123</t>
    <phoneticPr fontId="17" type="noConversion"/>
  </si>
  <si>
    <t>会24-12</t>
    <phoneticPr fontId="17" type="noConversion"/>
  </si>
  <si>
    <t>会241；会242；</t>
    <phoneticPr fontId="17" type="noConversion"/>
  </si>
  <si>
    <t>19-20周 数智商业综合实训
国情调研与实践 一周分散</t>
    <phoneticPr fontId="17" type="noConversion"/>
  </si>
  <si>
    <t>会243</t>
    <phoneticPr fontId="17" type="noConversion"/>
  </si>
  <si>
    <t xml:space="preserve">19-20周 数智商业综合实训
</t>
    <phoneticPr fontId="17" type="noConversion"/>
  </si>
  <si>
    <t>审计学</t>
  </si>
  <si>
    <t>审计24-12</t>
    <phoneticPr fontId="17" type="noConversion"/>
  </si>
  <si>
    <t>数管251；数管252；数管253；数管254</t>
  </si>
  <si>
    <t>数管25-1234</t>
    <phoneticPr fontId="17" type="noConversion"/>
  </si>
  <si>
    <t>电商25-123</t>
    <phoneticPr fontId="17" type="noConversion"/>
  </si>
  <si>
    <t>供应链管理</t>
  </si>
  <si>
    <t>供应链251；供应链252</t>
    <phoneticPr fontId="17" type="noConversion"/>
  </si>
  <si>
    <t>供应链25-12</t>
    <phoneticPr fontId="17" type="noConversion"/>
  </si>
  <si>
    <t>会251；会252</t>
  </si>
  <si>
    <t>会25-12</t>
    <phoneticPr fontId="17" type="noConversion"/>
  </si>
  <si>
    <t>会253</t>
    <phoneticPr fontId="17" type="noConversion"/>
  </si>
  <si>
    <t>金科25-12</t>
    <phoneticPr fontId="17" type="noConversion"/>
  </si>
  <si>
    <t>金融科技</t>
    <phoneticPr fontId="17" type="noConversion"/>
  </si>
  <si>
    <t>金科251；金科252</t>
    <phoneticPr fontId="17" type="noConversion"/>
  </si>
  <si>
    <t>审计251；审计252；审计253</t>
  </si>
  <si>
    <t>审计25-123</t>
    <phoneticPr fontId="17" type="noConversion"/>
  </si>
  <si>
    <t>物G251</t>
  </si>
  <si>
    <t>23级</t>
    <phoneticPr fontId="17" type="noConversion"/>
  </si>
  <si>
    <t>智23-12</t>
    <phoneticPr fontId="17" type="noConversion"/>
  </si>
  <si>
    <t>19-20周 计算机视觉课程设计</t>
    <phoneticPr fontId="17" type="noConversion"/>
  </si>
  <si>
    <t>智能科学与技术</t>
  </si>
  <si>
    <t>智科251；智科252</t>
    <phoneticPr fontId="17" type="noConversion"/>
  </si>
  <si>
    <t>智科25-12</t>
    <phoneticPr fontId="17" type="noConversion"/>
  </si>
  <si>
    <t>智251；智252；智253；智254</t>
  </si>
  <si>
    <t>智25-1234</t>
    <phoneticPr fontId="17" type="noConversion"/>
  </si>
  <si>
    <t xml:space="preserve">1-14周 会展专业实习 </t>
    <phoneticPr fontId="17" type="noConversion"/>
  </si>
  <si>
    <t>-</t>
    <phoneticPr fontId="17" type="noConversion"/>
  </si>
  <si>
    <t>：</t>
    <phoneticPr fontId="17" type="noConversion"/>
  </si>
  <si>
    <t>1-14周 旅游专业实习</t>
    <phoneticPr fontId="17" type="noConversion"/>
  </si>
  <si>
    <t>1-14周 专业实习
19周 实习组织诊断报告和管理建议</t>
    <phoneticPr fontId="17" type="noConversion"/>
  </si>
  <si>
    <t>★</t>
    <phoneticPr fontId="17" type="noConversion"/>
  </si>
  <si>
    <t>导游实训 18-19周
旅游项目策划实训 16-17周</t>
    <phoneticPr fontId="17" type="noConversion"/>
  </si>
  <si>
    <t>人资G24-123</t>
    <phoneticPr fontId="17" type="noConversion"/>
  </si>
  <si>
    <t>新会展251；新会展252；新会展253；新会展254</t>
  </si>
  <si>
    <t>新会展25-1234</t>
    <phoneticPr fontId="17" type="noConversion"/>
  </si>
  <si>
    <t>人资G25-123</t>
    <phoneticPr fontId="17" type="noConversion"/>
  </si>
  <si>
    <t>人资25-123</t>
    <phoneticPr fontId="17" type="noConversion"/>
  </si>
  <si>
    <t>高22-123</t>
    <phoneticPr fontId="17" type="noConversion"/>
  </si>
  <si>
    <t>高221；高222；高223</t>
    <phoneticPr fontId="17" type="noConversion"/>
  </si>
  <si>
    <t>高分子材料与工程（致远新工科实验班）</t>
  </si>
  <si>
    <t>化22-123</t>
    <phoneticPr fontId="17" type="noConversion"/>
  </si>
  <si>
    <t xml:space="preserve">1-5周生产实习
</t>
    <phoneticPr fontId="17" type="noConversion"/>
  </si>
  <si>
    <t>化学工程与工艺（致远新工科实验班）</t>
  </si>
  <si>
    <t>岗位实践2周 暑期进行☆
生产实习3周 暑期进行☆
暑期工程实践（II）2周暑期进行☆
19-20周 科研方法训练</t>
    <phoneticPr fontId="17" type="noConversion"/>
  </si>
  <si>
    <t>药22-123</t>
    <phoneticPr fontId="17" type="noConversion"/>
  </si>
  <si>
    <t>制药工程设计 三周分散
岗位实践 两周分散
生产实习 3周在暑期进行☆
19-20周 科研方法训练</t>
    <phoneticPr fontId="17" type="noConversion"/>
  </si>
  <si>
    <t>制药工程（致远新工科实验班）</t>
  </si>
  <si>
    <t>高23-1234</t>
    <phoneticPr fontId="17" type="noConversion"/>
  </si>
  <si>
    <t>1-2周 认识实习
科学研究方法训练 一周分散
19周 化工原理课程设计B 
暑期工程实践(一)（2周分散）</t>
    <phoneticPr fontId="17" type="noConversion"/>
  </si>
  <si>
    <t>化23-1234</t>
    <phoneticPr fontId="17" type="noConversion"/>
  </si>
  <si>
    <t xml:space="preserve">
19-20周 化工原理课程设计 </t>
    <phoneticPr fontId="17" type="noConversion"/>
  </si>
  <si>
    <t>18-20周 药物分析专业实验(I)</t>
    <phoneticPr fontId="17" type="noConversion"/>
  </si>
  <si>
    <t>药23-12</t>
    <phoneticPr fontId="17" type="noConversion"/>
  </si>
  <si>
    <t>材241；材242</t>
  </si>
  <si>
    <t>材24-12</t>
    <phoneticPr fontId="17" type="noConversion"/>
  </si>
  <si>
    <t>工程训练C  2周分散到1-16周
电工电子实践B  见“25秋工程训练”</t>
    <phoneticPr fontId="17" type="noConversion"/>
  </si>
  <si>
    <t>高241；高242；高243</t>
  </si>
  <si>
    <t>高24-123</t>
    <phoneticPr fontId="17" type="noConversion"/>
  </si>
  <si>
    <t>工程训练C 2周分散到1-16周</t>
    <phoneticPr fontId="17" type="noConversion"/>
  </si>
  <si>
    <t>化24-1234</t>
    <phoneticPr fontId="17" type="noConversion"/>
  </si>
  <si>
    <t>制药工程设计 三周分散 
生产实习     三周暑假进行☆
岗位实践  两周分散
科研方法训练2周分散进行☆</t>
    <phoneticPr fontId="17" type="noConversion"/>
  </si>
  <si>
    <t>材251；材252；材253；材254</t>
  </si>
  <si>
    <t>材25-1234</t>
    <phoneticPr fontId="17" type="noConversion"/>
  </si>
  <si>
    <t>高25-1234</t>
    <phoneticPr fontId="17" type="noConversion"/>
  </si>
  <si>
    <t>化251；化252；化253；化254；化255</t>
  </si>
  <si>
    <t>化25-12345</t>
    <phoneticPr fontId="17" type="noConversion"/>
  </si>
  <si>
    <t>计算机科学与技术（致远新工科实验班）</t>
  </si>
  <si>
    <t>15-17周 工程项目实践III（智能应用系统综合设计）</t>
    <phoneticPr fontId="17" type="noConversion"/>
  </si>
  <si>
    <t>1-4周专业实习
5-12周岗位实习
18-20周智能家居综合项目实践</t>
    <phoneticPr fontId="17" type="noConversion"/>
  </si>
  <si>
    <t>自22-123</t>
    <phoneticPr fontId="17" type="noConversion"/>
  </si>
  <si>
    <t>电23-123</t>
    <phoneticPr fontId="17" type="noConversion"/>
  </si>
  <si>
    <t>18-20周电气工程综合实践</t>
    <phoneticPr fontId="17" type="noConversion"/>
  </si>
  <si>
    <t>计23-123</t>
    <phoneticPr fontId="17" type="noConversion"/>
  </si>
  <si>
    <t xml:space="preserve">1-3周电子工程设计B
18-19周计算机组成原理课程设计
</t>
    <phoneticPr fontId="17" type="noConversion"/>
  </si>
  <si>
    <t>1-3周电子工程设计B
19-20周分布式系统应用设计</t>
    <phoneticPr fontId="17" type="noConversion"/>
  </si>
  <si>
    <t>1-3周电子工程设计B
19-20周分布式系统应用设计（英）</t>
    <phoneticPr fontId="17" type="noConversion"/>
  </si>
  <si>
    <t>物联网23-12</t>
    <phoneticPr fontId="17" type="noConversion"/>
  </si>
  <si>
    <t>自23-1234</t>
    <phoneticPr fontId="17" type="noConversion"/>
  </si>
  <si>
    <t>电24-123</t>
    <phoneticPr fontId="17" type="noConversion"/>
  </si>
  <si>
    <t>工程训练C 2周分散到1-16周
国情调研与实践 一周分散</t>
    <phoneticPr fontId="17" type="noConversion"/>
  </si>
  <si>
    <t>1-3周专业实习
19-20周电气控制综合实验
17-18周岗位实习</t>
    <phoneticPr fontId="17" type="noConversion"/>
  </si>
  <si>
    <t>计24-123</t>
    <phoneticPr fontId="17" type="noConversion"/>
  </si>
  <si>
    <t>计G24-123</t>
    <phoneticPr fontId="17" type="noConversion"/>
  </si>
  <si>
    <t>自24-1234</t>
    <phoneticPr fontId="17" type="noConversion"/>
  </si>
  <si>
    <t>电251；电252；电253；电254</t>
  </si>
  <si>
    <t>电25-1234</t>
    <phoneticPr fontId="17" type="noConversion"/>
  </si>
  <si>
    <t>计251；计252；计253；计254</t>
  </si>
  <si>
    <t>计25-1234</t>
    <phoneticPr fontId="17" type="noConversion"/>
  </si>
  <si>
    <t>计G25-1234</t>
    <phoneticPr fontId="17" type="noConversion"/>
  </si>
  <si>
    <t>自251；自252；自253；自254；自255</t>
  </si>
  <si>
    <t>自25-12345</t>
    <phoneticPr fontId="17" type="noConversion"/>
  </si>
  <si>
    <t>致远233</t>
    <phoneticPr fontId="17" type="noConversion"/>
  </si>
  <si>
    <t>工程项目实践（Ⅱ） （4周分散）
17-18周 机械工程基础主题实践 
19-20周 机械设计与制造主题实践（II）</t>
    <phoneticPr fontId="17" type="noConversion"/>
  </si>
  <si>
    <t xml:space="preserve">工程训练C </t>
  </si>
  <si>
    <t>机器人241；机器人242</t>
  </si>
  <si>
    <t xml:space="preserve">工程训练C </t>
    <phoneticPr fontId="17" type="noConversion"/>
  </si>
  <si>
    <t>工程项目训练(Ⅱ)</t>
  </si>
  <si>
    <t>2周</t>
    <phoneticPr fontId="17" type="noConversion"/>
  </si>
  <si>
    <t>1周</t>
    <phoneticPr fontId="17" type="noConversion"/>
  </si>
  <si>
    <t>机241；机242；机243；机244</t>
    <phoneticPr fontId="17" type="noConversion"/>
  </si>
  <si>
    <t>机器人241；机器人242</t>
    <phoneticPr fontId="17" type="noConversion"/>
  </si>
  <si>
    <t>智能制造241；智能制造242</t>
    <phoneticPr fontId="17" type="noConversion"/>
  </si>
  <si>
    <t>环241；环242；环243；环244</t>
    <phoneticPr fontId="17" type="noConversion"/>
  </si>
  <si>
    <t>大数据241</t>
    <phoneticPr fontId="17" type="noConversion"/>
  </si>
  <si>
    <t>大数据242</t>
    <phoneticPr fontId="17" type="noConversion"/>
  </si>
  <si>
    <t>物联网241；物联网242</t>
    <phoneticPr fontId="17" type="noConversion"/>
  </si>
  <si>
    <t>电241；电242；电243</t>
    <phoneticPr fontId="17" type="noConversion"/>
  </si>
  <si>
    <t>自241；自242；自243；自244</t>
    <phoneticPr fontId="17" type="noConversion"/>
  </si>
  <si>
    <t>计241；计242；计243</t>
    <phoneticPr fontId="17" type="noConversion"/>
  </si>
  <si>
    <t>安241；安242</t>
    <phoneticPr fontId="17" type="noConversion"/>
  </si>
  <si>
    <t>安监241</t>
    <phoneticPr fontId="17" type="noConversion"/>
  </si>
  <si>
    <t>智241；智242</t>
    <phoneticPr fontId="17" type="noConversion"/>
  </si>
  <si>
    <t>材241；材242</t>
    <phoneticPr fontId="17" type="noConversion"/>
  </si>
  <si>
    <t>高241；高242；高243</t>
    <phoneticPr fontId="17" type="noConversion"/>
  </si>
  <si>
    <t>化241；化242；化243；化244</t>
    <phoneticPr fontId="17" type="noConversion"/>
  </si>
  <si>
    <t>致远241</t>
    <phoneticPr fontId="17" type="noConversion"/>
  </si>
  <si>
    <t>致远243</t>
    <phoneticPr fontId="17" type="noConversion"/>
  </si>
  <si>
    <t>致远242</t>
    <phoneticPr fontId="17" type="noConversion"/>
  </si>
  <si>
    <t>机G251；机G252</t>
    <phoneticPr fontId="17" type="noConversion"/>
  </si>
  <si>
    <t>工程项目训练(Ⅱ)</t>
    <phoneticPr fontId="17" type="noConversion"/>
  </si>
  <si>
    <t>环232；环233</t>
    <phoneticPr fontId="17" type="noConversion"/>
  </si>
  <si>
    <t>环234；环231；</t>
    <phoneticPr fontId="17" type="noConversion"/>
  </si>
  <si>
    <t>分散到1-16周周三Ⅲ-Ⅳ大节</t>
    <phoneticPr fontId="17" type="noConversion"/>
  </si>
  <si>
    <t>分散到1-16周周四Ⅲ-Ⅳ大节</t>
    <phoneticPr fontId="17" type="noConversion"/>
  </si>
  <si>
    <t>分散到1-16周周五Ⅲ-Ⅳ大节</t>
    <phoneticPr fontId="17" type="noConversion"/>
  </si>
  <si>
    <r>
      <rPr>
        <sz val="11"/>
        <color theme="1"/>
        <rFont val="FangSong"/>
        <family val="3"/>
        <charset val="134"/>
      </rPr>
      <t>18-20周 工程项目实践（I）</t>
    </r>
    <r>
      <rPr>
        <sz val="11"/>
        <color rgb="FFFF0000"/>
        <rFont val="FangSong"/>
        <family val="3"/>
        <charset val="134"/>
      </rPr>
      <t xml:space="preserve"> 
</t>
    </r>
    <r>
      <rPr>
        <sz val="11"/>
        <color theme="1"/>
        <rFont val="FangSong"/>
        <family val="3"/>
        <charset val="134"/>
      </rPr>
      <t>化工原理课程设计B（1周分散）</t>
    </r>
    <phoneticPr fontId="17" type="noConversion"/>
  </si>
  <si>
    <t>分散到1-16周周二Ⅲ-Ⅳ大节</t>
    <phoneticPr fontId="17" type="noConversion"/>
  </si>
  <si>
    <t>班级</t>
  </si>
  <si>
    <t>机器人221；机器人222</t>
  </si>
  <si>
    <t>机244；机241；机242；机243</t>
  </si>
  <si>
    <t>自222；自223；自221</t>
  </si>
  <si>
    <t>计231；计232；计233</t>
  </si>
  <si>
    <t>自233；自234；自231；自232</t>
  </si>
  <si>
    <t>大数据252；大数据253</t>
  </si>
  <si>
    <t>电商222；电商221</t>
  </si>
  <si>
    <t>会241；会242</t>
  </si>
  <si>
    <t>会243</t>
  </si>
  <si>
    <t>供应链251；供应链252</t>
  </si>
  <si>
    <t>金科251；金科252</t>
  </si>
  <si>
    <t>会253</t>
  </si>
  <si>
    <t>新会展232；新会展231</t>
  </si>
  <si>
    <t>旅232；旅231</t>
  </si>
  <si>
    <t>人资232；人资233；人资231</t>
  </si>
  <si>
    <t>旅251；旅252；旅253</t>
  </si>
  <si>
    <t>2025预科班</t>
  </si>
  <si>
    <t>应急251；应急252</t>
  </si>
  <si>
    <t>智科251；智科252</t>
  </si>
  <si>
    <t>材242；材241</t>
  </si>
  <si>
    <t>材254；材251；材252；材253</t>
  </si>
  <si>
    <t>药252；药251</t>
  </si>
  <si>
    <t>生物251；生物252；生物253</t>
  </si>
  <si>
    <t>机器人221</t>
    <phoneticPr fontId="17" type="noConversion"/>
  </si>
  <si>
    <t>电222；电221</t>
    <phoneticPr fontId="17" type="noConversion"/>
  </si>
  <si>
    <t>人资231；人资232</t>
    <phoneticPr fontId="17" type="noConversion"/>
  </si>
  <si>
    <t>环244；环241；环242；环243</t>
    <phoneticPr fontId="17" type="noConversion"/>
  </si>
  <si>
    <t>智242；智241</t>
    <phoneticPr fontId="17" type="noConversion"/>
  </si>
  <si>
    <t>人资243；人资241；人资242</t>
    <phoneticPr fontId="17" type="noConversion"/>
  </si>
  <si>
    <t>药分242；药分241</t>
    <phoneticPr fontId="17" type="noConversion"/>
  </si>
  <si>
    <t>计243；计241；计242</t>
    <phoneticPr fontId="17" type="noConversion"/>
  </si>
  <si>
    <t>安E231</t>
    <phoneticPr fontId="17" type="noConversion"/>
  </si>
  <si>
    <t>旅251；旅252</t>
    <phoneticPr fontId="17" type="noConversion"/>
  </si>
  <si>
    <r>
      <t>计算机过程控制工程(Ⅱ) 分散两周
仪表技术专业实习 分散一周
过程装置专业实习 分散一周
运行维护与安全实训 分散一周
工业控制器原理与应用(Ⅱ)2周（分散到1-10周进行）
计算机过程控制工程综合实践（3周分</t>
    </r>
    <r>
      <rPr>
        <sz val="11"/>
        <color theme="1"/>
        <rFont val="FangSong"/>
        <family val="3"/>
        <charset val="134"/>
      </rPr>
      <t>散）
11-15周 岗位实习 5周</t>
    </r>
    <phoneticPr fontId="17" type="noConversion"/>
  </si>
  <si>
    <t xml:space="preserve">17-18周 计算机辅助设计与工程图学训练
19-20周 工程训练A（Ⅱ） </t>
    <phoneticPr fontId="17" type="noConversion"/>
  </si>
  <si>
    <t>19-20周</t>
    <phoneticPr fontId="17" type="noConversion"/>
  </si>
  <si>
    <t>分散到1-16周周一Ⅲ-Ⅳ大节</t>
    <phoneticPr fontId="17" type="noConversion"/>
  </si>
  <si>
    <t>工程项目训练(Ⅱ)分散到1-16周周一Ⅲ-Ⅳ大节</t>
    <phoneticPr fontId="17" type="noConversion"/>
  </si>
  <si>
    <t>18-20周 工程项目实践（I） 
工程项目训练(Ⅱ)分散到1-16周周一Ⅲ-Ⅳ大节</t>
    <phoneticPr fontId="17" type="noConversion"/>
  </si>
  <si>
    <t>1-4周认识实习
工程项目训练(Ⅱ)分散到1-16周周一Ⅲ-Ⅳ大节</t>
    <phoneticPr fontId="17" type="noConversion"/>
  </si>
  <si>
    <t>分散至3、5周周一-周五</t>
    <phoneticPr fontId="17" type="noConversion"/>
  </si>
  <si>
    <t>分散至6-7周周一-周五</t>
    <phoneticPr fontId="17" type="noConversion"/>
  </si>
  <si>
    <t>分散至8-11周周一-周五</t>
    <phoneticPr fontId="17" type="noConversion"/>
  </si>
  <si>
    <t>1-6周专业实践
17-18周科学研究训练
19-20周专业实验</t>
    <phoneticPr fontId="17" type="noConversion"/>
  </si>
  <si>
    <t xml:space="preserve">12-14周科学研究训练
15-20周 专业实验技能训练与综合课程设计 
</t>
    <phoneticPr fontId="17" type="noConversion"/>
  </si>
  <si>
    <t>科学研究训练（2周分散）
专业综合实习（4周分散）</t>
    <phoneticPr fontId="17" type="noConversion"/>
  </si>
  <si>
    <t>电商专业科学研究训练（2周分散）
电商专业综合实习（5周分散）</t>
    <phoneticPr fontId="17" type="noConversion"/>
  </si>
  <si>
    <t>专业综合实习（5周分散）
科学研究训练（2周分散）</t>
    <phoneticPr fontId="17" type="noConversion"/>
  </si>
  <si>
    <t>15-16周环境工程综合实训
17-20周毕业实习</t>
    <phoneticPr fontId="17" type="noConversion"/>
  </si>
  <si>
    <t xml:space="preserve">18-20周 工程项目实践（Ⅲ）
暑期工程实践(二)（4周分散） </t>
    <phoneticPr fontId="17" type="noConversion"/>
  </si>
  <si>
    <t>18-20周 工程项目实践（Ⅲ）
生产实习 3周在暑期进行☆
岗位实践 两周分散</t>
    <phoneticPr fontId="17" type="noConversion"/>
  </si>
  <si>
    <t>18-20周 工程项目实践（Ⅲ）</t>
    <phoneticPr fontId="17" type="noConversion"/>
  </si>
  <si>
    <t xml:space="preserve">14-15周城市安全风险评估实训
16-17周危险化学品隐患排查与治理实践
18-20周安全与应急能力评价实践；
</t>
    <phoneticPr fontId="17" type="noConversion"/>
  </si>
  <si>
    <t xml:space="preserve">17-18周 计算机辅助设计与工程图学训练
19-20周 工程训练A（Ⅱ） 
</t>
    <phoneticPr fontId="17" type="noConversion"/>
  </si>
  <si>
    <t>18周 固体废物处理与处置课程设计 
19-20周 环保设备设计基础课程设计</t>
    <phoneticPr fontId="17" type="noConversion"/>
  </si>
  <si>
    <t xml:space="preserve">
18-20周 机械设计与制造主题实践(二) 
电工电子实践A 见“25秋工程训练”</t>
    <phoneticPr fontId="17" type="noConversion"/>
  </si>
  <si>
    <t xml:space="preserve">15-16周 科学研究训练
17-18周 数据分析实践
19-20周 大数据存储实践
</t>
    <phoneticPr fontId="17" type="noConversion"/>
  </si>
  <si>
    <t>19-20周数智商业综合实训
国情调研与实践 一周分散</t>
    <phoneticPr fontId="17" type="noConversion"/>
  </si>
  <si>
    <t xml:space="preserve">19-20周智能机器人实训
工程训练C 2周 分散到1-16周
</t>
    <phoneticPr fontId="17" type="noConversion"/>
  </si>
  <si>
    <t xml:space="preserve">18-19周大数据处理与分析
工程训练C 分散到1-16周
</t>
    <phoneticPr fontId="17" type="noConversion"/>
  </si>
  <si>
    <t xml:space="preserve">15-20周 专业实习 </t>
    <phoneticPr fontId="17" type="noConversion"/>
  </si>
  <si>
    <t xml:space="preserve">15-16周环境工程综合实训
17-20周 毕业实习
</t>
    <phoneticPr fontId="17" type="noConversion"/>
  </si>
  <si>
    <t>1-3周  旅游专业综合实训A
4-12周 旅游专业综合实训B
13-15周旅游专业综合实训C</t>
    <phoneticPr fontId="17" type="noConversion"/>
  </si>
  <si>
    <t>18周   固体废物处理与处置课程设计
19-20周 环保设备设计基础课程设计
电工电子实践B   见“25秋工程训练”</t>
    <phoneticPr fontId="17" type="noConversion"/>
  </si>
  <si>
    <t xml:space="preserve">18周  机械基础综合实践 
19-20周机械设计与制造主题实践（II）
</t>
    <phoneticPr fontId="17" type="noConversion"/>
  </si>
  <si>
    <t xml:space="preserve">16-18周电子工程设计B
19-20周物联网感知课程设计
</t>
    <phoneticPr fontId="17" type="noConversion"/>
  </si>
  <si>
    <t>18-20周控制系统综合设计</t>
    <phoneticPr fontId="17" type="noConversion"/>
  </si>
  <si>
    <t xml:space="preserve">1-3周电子工程设计B
18-20周 工程项目实践II（网络计算系统设计） 
</t>
    <phoneticPr fontId="17" type="noConversion"/>
  </si>
  <si>
    <t xml:space="preserve">19-20周 高分子设计实训 
暑期工程实践(二)（4周分散）
</t>
    <phoneticPr fontId="17" type="noConversion"/>
  </si>
  <si>
    <t xml:space="preserve">1-3周专业实习
4-9周 岗位实习
17-18周检测技术专题实验
19-20周电气控制综合实验
</t>
    <phoneticPr fontId="17" type="noConversion"/>
  </si>
  <si>
    <t>-</t>
    <phoneticPr fontId="17" type="noConversion"/>
  </si>
  <si>
    <t xml:space="preserve">
1-5周 生产实习
18-20周 工程项目实践（Ⅲ）</t>
    <phoneticPr fontId="17" type="noConversion"/>
  </si>
  <si>
    <t xml:space="preserve">18周 计算机辅助设计与工程图学训练  另一周分散
19-20周 工程训练A（Ⅱ） 
</t>
    <phoneticPr fontId="17" type="noConversion"/>
  </si>
  <si>
    <t xml:space="preserve">18周 计算机辅助设计与工程图学训练  
另一周分散
19-20周 工程训练A（Ⅱ） 
</t>
    <phoneticPr fontId="17" type="noConversion"/>
  </si>
  <si>
    <t xml:space="preserve">18周 计算机辅助设计与工程图学训练
另一周分散
19-20周 工程训练A（Ⅱ） </t>
    <phoneticPr fontId="17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</si>
  <si>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38" type="noConversion"/>
  </si>
  <si>
    <t xml:space="preserve">19-20周 工程项目实践（Ⅲ）
另一周打散
暑期工程实践(二)（4周分散） </t>
    <phoneticPr fontId="17" type="noConversion"/>
  </si>
  <si>
    <t>药分23-12</t>
    <phoneticPr fontId="38" type="noConversion"/>
  </si>
  <si>
    <t>1-14周 专业实习
15周 实习组织诊断报告和管理建议</t>
    <phoneticPr fontId="17" type="noConversion"/>
  </si>
  <si>
    <t>致远241-高</t>
  </si>
  <si>
    <t>致远241-化</t>
  </si>
  <si>
    <t>致远241-药</t>
  </si>
  <si>
    <t>工程项目训练(Ⅱ) 分散到1-16周周一Ⅲ-Ⅳ大节</t>
    <phoneticPr fontId="38" type="noConversion"/>
  </si>
  <si>
    <t>18-20周 工程项目实践（Ⅰ）
企业实践 （3周暑假进行☆）
工程项目训练(Ⅱ) 分散到1-16周周一Ⅲ-Ⅳ大节</t>
    <phoneticPr fontId="38" type="noConversion"/>
  </si>
  <si>
    <t>院系</t>
    <phoneticPr fontId="38" type="noConversion"/>
  </si>
  <si>
    <t>导游实训 两周分散
旅游项目策划实训 18-19周</t>
    <phoneticPr fontId="17" type="noConversion"/>
  </si>
  <si>
    <t>教学进程反馈意见4.9 旅游项目策划实训改为18-19周；导游实训两周改为分散</t>
    <phoneticPr fontId="38" type="noConversion"/>
  </si>
  <si>
    <t>教学进程反馈意见4.10 环境工程综合实训由空星改为黑星</t>
    <phoneticPr fontId="38" type="noConversion"/>
  </si>
  <si>
    <t xml:space="preserve">9-14周专业实习
17-18周安全工程计算机仿真实践
19-20周应急救援预案体系设计与应急演练
</t>
    <phoneticPr fontId="17" type="noConversion"/>
  </si>
  <si>
    <t>17-20周岗位实习（II）
15-16周机器人操作系统主题实践</t>
    <phoneticPr fontId="17" type="noConversion"/>
  </si>
  <si>
    <t>教学进程修改4.15 两个实验课对调</t>
    <phoneticPr fontId="38" type="noConversion"/>
  </si>
  <si>
    <t xml:space="preserve">4.15 新增专业实习与企业实践；科学研究训练原进程12-14周校外实习调整为12-14周校内实习；去掉专业实验技能训练与综合课程设计 </t>
    <phoneticPr fontId="38" type="noConversion"/>
  </si>
  <si>
    <t xml:space="preserve">17-19周 科学研究训练
1-6周 专业实习与企业实践
</t>
    <phoneticPr fontId="17" type="noConversion"/>
  </si>
  <si>
    <t xml:space="preserve">
19-20周 化工原理课程设计
认识实习 4周暑假进行
</t>
    <phoneticPr fontId="17" type="noConversion"/>
  </si>
  <si>
    <r>
      <rPr>
        <sz val="24"/>
        <color theme="4"/>
        <rFont val="等线"/>
        <family val="3"/>
        <charset val="134"/>
      </rPr>
      <t>4.15 增加新课</t>
    </r>
    <r>
      <rPr>
        <sz val="11"/>
        <color theme="1"/>
        <rFont val="宋体"/>
        <family val="3"/>
        <charset val="134"/>
      </rPr>
      <t>认识</t>
    </r>
    <r>
      <rPr>
        <sz val="24"/>
        <color theme="1"/>
        <rFont val="宋体"/>
        <family val="3"/>
        <charset val="134"/>
      </rPr>
      <t>实习</t>
    </r>
    <phoneticPr fontId="38" type="noConversion"/>
  </si>
  <si>
    <t>认识实习  4周暑期进行☆
工程项目训练(Ⅱ)分散到1-16周周一Ⅲ-Ⅳ大节</t>
    <phoneticPr fontId="17" type="noConversion"/>
  </si>
  <si>
    <t>4.15认识实习从分散改为暑期进行</t>
    <phoneticPr fontId="38" type="noConversion"/>
  </si>
  <si>
    <t>暑期工程实践（二）（4周分散）
材料科学与工程专业实验(3周分散)</t>
    <phoneticPr fontId="17" type="noConversion"/>
  </si>
  <si>
    <t>4.15 课程变化：暑期工程实践三 改为二</t>
    <phoneticPr fontId="38" type="noConversion"/>
  </si>
  <si>
    <t xml:space="preserve">
1-4周 生产实习
19-20周 工程项目实践（Ⅲ）
另一周分散</t>
    <phoneticPr fontId="17" type="noConversion"/>
  </si>
  <si>
    <t>4.15 生产实习从5周改为4周</t>
    <phoneticPr fontId="38" type="noConversion"/>
  </si>
  <si>
    <t xml:space="preserve">1-4周生产实习
</t>
    <phoneticPr fontId="17" type="noConversion"/>
  </si>
  <si>
    <t>制药工程设计 三周暑期分散及1-16周分散
岗位实践 两周暑期分散及1-16周分散
生产实习 3周在暑期进行☆
科研方法训练 2周分散</t>
    <phoneticPr fontId="17" type="noConversion"/>
  </si>
  <si>
    <t>4.15制药工程设计改为暑期+16周分散；岗位实践改为暑期1-16周分散；科研方法训练 从集中改为2周分散</t>
    <phoneticPr fontId="38" type="noConversion"/>
  </si>
  <si>
    <t xml:space="preserve">第2周 入学教育
</t>
    <phoneticPr fontId="17" type="noConversion"/>
  </si>
  <si>
    <t>4.15 删除课程：电商专业认识实习（1周分散）</t>
    <phoneticPr fontId="38" type="noConversion"/>
  </si>
  <si>
    <t>4.15删除课程：专业认识实习（1周分散）</t>
    <phoneticPr fontId="38" type="noConversion"/>
  </si>
  <si>
    <t>工程项目实践（Ⅱ） （4周分散）
18周 机械工程基础主题实践  另一周分散
19-20周 机械设计与制造主题实践（II）</t>
    <phoneticPr fontId="17" type="noConversion"/>
  </si>
  <si>
    <t>4.15删除课程：岗位实习</t>
    <phoneticPr fontId="38" type="noConversion"/>
  </si>
  <si>
    <r>
      <t>计算机过程控制工程(Ⅱ) 分散两周
仪表技术专业实习 分散一周
过程装置专业实习 分散一周
运行维护与安全实训 分散一周
工业控制器原理与应用(Ⅱ)2周（分散到1-11周进行）
18周  计算机过程控制工程综合实践（2周分</t>
    </r>
    <r>
      <rPr>
        <sz val="11"/>
        <color theme="1"/>
        <rFont val="FangSong"/>
        <family val="3"/>
        <charset val="134"/>
      </rPr>
      <t xml:space="preserve">散）
</t>
    </r>
    <phoneticPr fontId="17" type="noConversion"/>
  </si>
  <si>
    <t>17-19周控制系统综合设计</t>
    <phoneticPr fontId="17" type="noConversion"/>
  </si>
  <si>
    <t>4.15控制系统综合设计从18-20周改为17-19周 考试周提前一周</t>
    <phoneticPr fontId="38" type="noConversion"/>
  </si>
  <si>
    <t>4.15删除课程：岗位实习；计算机过程控制工程综合实践改为集中18周</t>
    <phoneticPr fontId="38" type="noConversion"/>
  </si>
  <si>
    <t>4.15 班级个数改变</t>
    <phoneticPr fontId="38" type="noConversion"/>
  </si>
  <si>
    <t>1-4周   专业实习
17-19周 智能家居综合项目实践</t>
    <phoneticPr fontId="17" type="noConversion"/>
  </si>
  <si>
    <t>4.15删除课程：岗位实习；智能家居改为17-19周</t>
    <phoneticPr fontId="38" type="noConversion"/>
  </si>
  <si>
    <t>4.15班级变化</t>
    <phoneticPr fontId="38" type="noConversion"/>
  </si>
  <si>
    <t>4.15班级个数</t>
    <phoneticPr fontId="38" type="noConversion"/>
  </si>
  <si>
    <t>16-18周电子工程设计B
19-20周分布式系统应用设计</t>
    <phoneticPr fontId="17" type="noConversion"/>
  </si>
  <si>
    <t>16-18周电子工程设计B
19-20周分布式系统应用设计（英）</t>
    <phoneticPr fontId="17" type="noConversion"/>
  </si>
  <si>
    <t>4.15电子工程设计B从1-3周改为16-18周</t>
    <phoneticPr fontId="38" type="noConversion"/>
  </si>
  <si>
    <t xml:space="preserve">1-3周专业实习
17-18周检测技术专题实验
19-20周电气控制综合实验
</t>
    <phoneticPr fontId="17" type="noConversion"/>
  </si>
  <si>
    <t xml:space="preserve">1-3周专业实习
19-20周电气控制综合实验
</t>
    <phoneticPr fontId="17" type="noConversion"/>
  </si>
  <si>
    <t xml:space="preserve">18周   机械基础综合实践  
19-20周 机械设计与制造主题实践（II）
</t>
    <phoneticPr fontId="17" type="noConversion"/>
  </si>
  <si>
    <t>4.15 机械申请已修改 又取消修改 按原进程执行</t>
    <phoneticPr fontId="38" type="noConversion"/>
  </si>
  <si>
    <t>教学进程反馈意见4.11从11-16改为9-14周；4.1517-20周改为黑星</t>
    <phoneticPr fontId="38" type="noConversion"/>
  </si>
  <si>
    <t>会计学(国际会计师方向)</t>
    <phoneticPr fontId="38" type="noConversion"/>
  </si>
  <si>
    <t>19-20周 数智商业综合实训
国情调研与实践  一周分散</t>
    <phoneticPr fontId="17" type="noConversion"/>
  </si>
  <si>
    <t>4.16 新增课：国情调研与实践 一周</t>
    <phoneticPr fontId="38" type="noConversion"/>
  </si>
  <si>
    <t>化学工程与工艺实验班</t>
    <phoneticPr fontId="38" type="noConversion"/>
  </si>
  <si>
    <t>化学工程与工艺</t>
    <phoneticPr fontId="38" type="noConversion"/>
  </si>
  <si>
    <t>4.16删除课程：认识实习</t>
    <phoneticPr fontId="38" type="noConversion"/>
  </si>
  <si>
    <t>4.15岗位实践、生产实习从暑期分散改为暑期+1-16周分散；科研方法训练 从集中改为2周分散；4.18 科研方法训练改为分散</t>
    <phoneticPr fontId="38" type="noConversion"/>
  </si>
  <si>
    <t>岗位实践2周 暑期及1-16周分散进行☆
生产实习3周 分散
暑期工程实践（II）2周暑期进行☆
科研方法训练2周 分散</t>
    <phoneticPr fontId="17" type="noConversion"/>
  </si>
  <si>
    <t>工程项目实践（Ⅲ）三周分散
生产实习 3周在暑期进行☆
岗位实践 两周暑期及1-16周分散进行</t>
    <phoneticPr fontId="17" type="noConversion"/>
  </si>
  <si>
    <t>4.15工程项目实践（Ⅲ）改：另一周分散；岗位实践从2周分散改为2周暑期+1-16周分散；4.18工程项目实践（Ⅲ）改为三周分散</t>
    <phoneticPr fontId="38" type="noConversion"/>
  </si>
  <si>
    <t>5.14 入学教育改为第2周</t>
    <phoneticPr fontId="38" type="noConversion"/>
  </si>
  <si>
    <t>机器人251；机器人252；机器人253；</t>
    <phoneticPr fontId="38" type="noConversion"/>
  </si>
  <si>
    <t>机251；机252；机253；机254；机255</t>
    <phoneticPr fontId="38" type="noConversion"/>
  </si>
  <si>
    <t>机25-12345</t>
    <phoneticPr fontId="17" type="noConversion"/>
  </si>
  <si>
    <t>机G251；</t>
    <phoneticPr fontId="38" type="noConversion"/>
  </si>
  <si>
    <t>机器人25-123</t>
    <phoneticPr fontId="17" type="noConversion"/>
  </si>
  <si>
    <t>新能源251；新能源252；</t>
    <phoneticPr fontId="38" type="noConversion"/>
  </si>
  <si>
    <t>新能源25-12</t>
    <phoneticPr fontId="17" type="noConversion"/>
  </si>
  <si>
    <t>智能制造251；智能制造252；智能制造253</t>
    <phoneticPr fontId="38" type="noConversion"/>
  </si>
  <si>
    <t>智能制造25-123</t>
    <phoneticPr fontId="38" type="noConversion"/>
  </si>
  <si>
    <t>数管251；数管252；数管253；</t>
    <phoneticPr fontId="38" type="noConversion"/>
  </si>
  <si>
    <t>数管25-123</t>
    <phoneticPr fontId="17" type="noConversion"/>
  </si>
  <si>
    <t>审计251；审计252；</t>
    <phoneticPr fontId="38" type="noConversion"/>
  </si>
  <si>
    <t>审计25-12</t>
    <phoneticPr fontId="17" type="noConversion"/>
  </si>
  <si>
    <t>智251；智252；</t>
    <phoneticPr fontId="38" type="noConversion"/>
  </si>
  <si>
    <t>智25-12</t>
    <phoneticPr fontId="17" type="noConversion"/>
  </si>
  <si>
    <t>旅251；旅252；旅253；旅254</t>
    <phoneticPr fontId="17" type="noConversion"/>
  </si>
  <si>
    <t>旅25-1234</t>
    <phoneticPr fontId="38" type="noConversion"/>
  </si>
  <si>
    <t>材251；材252；材253；</t>
    <phoneticPr fontId="38" type="noConversion"/>
  </si>
  <si>
    <t>高251；高252；高253；</t>
    <phoneticPr fontId="38" type="noConversion"/>
  </si>
  <si>
    <t>高25-123</t>
    <phoneticPr fontId="17" type="noConversion"/>
  </si>
  <si>
    <t>化251；化252；化253；化254；</t>
    <phoneticPr fontId="38" type="noConversion"/>
  </si>
  <si>
    <t>化25-1234</t>
    <phoneticPr fontId="17" type="noConversion"/>
  </si>
  <si>
    <t>药251；药252；药253</t>
    <phoneticPr fontId="38" type="noConversion"/>
  </si>
  <si>
    <t>药25-123</t>
    <phoneticPr fontId="38" type="noConversion"/>
  </si>
  <si>
    <t>物联网251；物联网252；物联网253</t>
    <phoneticPr fontId="38" type="noConversion"/>
  </si>
  <si>
    <t>物联网25-123</t>
    <phoneticPr fontId="38" type="noConversion"/>
  </si>
  <si>
    <t>自251；自252；自253；自254；</t>
    <phoneticPr fontId="38" type="noConversion"/>
  </si>
  <si>
    <t>自25-1234</t>
    <phoneticPr fontId="17" type="noConversion"/>
  </si>
  <si>
    <t>国情调研与实践 一周分散
19-20周 AI技术创新与实践</t>
    <phoneticPr fontId="17" type="noConversion"/>
  </si>
  <si>
    <t>致远222</t>
    <phoneticPr fontId="17" type="noConversion"/>
  </si>
  <si>
    <t>17-19周 工程项目实践（Ⅲ）</t>
    <phoneticPr fontId="17" type="noConversion"/>
  </si>
  <si>
    <t>机械工程学院</t>
    <phoneticPr fontId="38" type="noConversion"/>
  </si>
  <si>
    <t xml:space="preserve">14-15周城市安全风险评估实训
16-17周危险化学品隐患排查与治理实践
18-19周安全与应急能力评价实践；
</t>
    <phoneticPr fontId="17" type="noConversion"/>
  </si>
  <si>
    <t>5.19安全与应急能力评价实践改为两周</t>
    <phoneticPr fontId="38" type="noConversion"/>
  </si>
  <si>
    <t>5.21 新增 AI技术创新与实践</t>
    <phoneticPr fontId="38" type="noConversion"/>
  </si>
  <si>
    <t>4.15删除课程：19-20周 大数据存储实践; 5.21科学研究训练和数据分析实践 分散</t>
    <phoneticPr fontId="38" type="noConversion"/>
  </si>
  <si>
    <t xml:space="preserve">科学研究训练 两周打散
数据分析实践 两周打散
</t>
    <phoneticPr fontId="17" type="noConversion"/>
  </si>
  <si>
    <t>5.21机电22改为致远222；工程项目实践3 改为17-19周</t>
    <phoneticPr fontId="38" type="noConversion"/>
  </si>
  <si>
    <t>分散到1-16周二Ⅲ-Ⅳ大节</t>
    <phoneticPr fontId="17" type="noConversion"/>
  </si>
  <si>
    <t>5.30 改为周二</t>
    <phoneticPr fontId="17" type="noConversion"/>
  </si>
  <si>
    <t>5.30 改为周一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</si>
</sst>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等线"/>
      <charset val="134"/>
      <scheme val="minor"/>
    </font>
    <font>
      <sz val="16"/>
      <color theme="1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26"/>
      <color rgb="FFFF0000"/>
      <name val="等线"/>
      <family val="3"/>
      <charset val="134"/>
      <scheme val="minor"/>
    </font>
    <font>
      <sz val="26"/>
      <name val="等线"/>
      <family val="3"/>
      <charset val="134"/>
      <scheme val="minor"/>
    </font>
    <font>
      <sz val="26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24"/>
      <color theme="1"/>
      <name val="等线"/>
      <family val="3"/>
      <charset val="134"/>
    </font>
    <font>
      <sz val="24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等线"/>
      <family val="3"/>
      <charset val="134"/>
    </font>
    <font>
      <b/>
      <sz val="10"/>
      <color rgb="FFFF0000"/>
      <name val="等线"/>
      <family val="3"/>
      <charset val="134"/>
      <scheme val="minor"/>
    </font>
    <font>
      <b/>
      <sz val="11"/>
      <color rgb="FFFF0000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0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24"/>
      <color rgb="FFFF0000"/>
      <name val="宋体"/>
      <family val="3"/>
      <charset val="134"/>
    </font>
    <font>
      <sz val="24"/>
      <color theme="1"/>
      <name val="宋体"/>
      <family val="3"/>
      <charset val="134"/>
    </font>
    <font>
      <sz val="24"/>
      <color theme="4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1"/>
      <color rgb="FF000000"/>
      <name val="等线"/>
      <family val="3"/>
      <charset val="134"/>
      <scheme val="minor"/>
    </font>
    <font>
      <sz val="11"/>
      <name val="FangSong"/>
      <family val="3"/>
      <charset val="134"/>
    </font>
    <font>
      <sz val="11"/>
      <color theme="1"/>
      <name val="FangSong"/>
      <family val="3"/>
      <charset val="134"/>
    </font>
    <font>
      <sz val="11"/>
      <color rgb="FF000000"/>
      <name val="FangSong"/>
      <family val="3"/>
      <charset val="134"/>
    </font>
    <font>
      <b/>
      <sz val="16"/>
      <color theme="1"/>
      <name val="FangSong"/>
      <family val="3"/>
      <charset val="134"/>
    </font>
    <font>
      <sz val="9"/>
      <name val="等线"/>
      <family val="2"/>
      <charset val="134"/>
      <scheme val="minor"/>
    </font>
    <font>
      <sz val="11"/>
      <color rgb="FFFF0000"/>
      <name val="FangSong"/>
      <family val="3"/>
      <charset val="134"/>
    </font>
    <font>
      <sz val="9"/>
      <name val="等线"/>
      <family val="3"/>
      <charset val="134"/>
      <scheme val="minor"/>
    </font>
    <font>
      <sz val="9"/>
      <name val="FangSong"/>
      <family val="3"/>
      <charset val="134"/>
    </font>
    <font>
      <sz val="9"/>
      <color theme="1"/>
      <name val="FangSong"/>
      <family val="3"/>
      <charset val="134"/>
    </font>
    <font>
      <sz val="24"/>
      <color theme="4"/>
      <name val="等线"/>
      <family val="3"/>
      <charset val="134"/>
    </font>
    <font>
      <sz val="11"/>
      <name val="等线"/>
      <family val="3"/>
      <charset val="134"/>
    </font>
  </fonts>
  <fills count="16">
    <fill>
      <patternFill patternType="none"/>
    </fill>
    <fill>
      <patternFill patternType="gray125"/>
    </fill>
    <fill>
      <patternFill patternType="solid">
        <fgColor theme="4" tint="0.79992065187536243"/>
        <bgColor theme="4" tint="0.7999206518753624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79998168889431442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14548173467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/>
      <right style="thin">
        <color rgb="FFABABAB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>
      <alignment vertical="center"/>
    </xf>
    <xf numFmtId="0" fontId="26" fillId="0" borderId="0"/>
    <xf numFmtId="0" fontId="30" fillId="0" borderId="0"/>
    <xf numFmtId="0" fontId="26" fillId="0" borderId="0">
      <alignment vertical="center"/>
    </xf>
    <xf numFmtId="0" fontId="26" fillId="0" borderId="0"/>
    <xf numFmtId="0" fontId="30" fillId="0" borderId="0">
      <alignment vertical="center"/>
    </xf>
    <xf numFmtId="0" fontId="30" fillId="0" borderId="0">
      <alignment vertical="center"/>
    </xf>
    <xf numFmtId="0" fontId="25" fillId="0" borderId="0">
      <alignment vertical="center"/>
    </xf>
  </cellStyleXfs>
  <cellXfs count="26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 applyAlignment="1">
      <alignment vertical="top" wrapText="1"/>
    </xf>
    <xf numFmtId="0" fontId="4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30" fillId="0" borderId="0" xfId="5">
      <alignment vertical="center"/>
    </xf>
    <xf numFmtId="0" fontId="30" fillId="0" borderId="0" xfId="5" applyAlignment="1">
      <alignment horizontal="center" vertical="center"/>
    </xf>
    <xf numFmtId="0" fontId="11" fillId="0" borderId="2" xfId="5" applyFont="1" applyBorder="1" applyAlignment="1">
      <alignment horizontal="center"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5" fillId="2" borderId="2" xfId="0" applyFont="1" applyFill="1" applyBorder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4" fillId="0" borderId="2" xfId="0" applyFont="1" applyBorder="1">
      <alignment vertical="center"/>
    </xf>
    <xf numFmtId="0" fontId="15" fillId="2" borderId="2" xfId="0" applyFont="1" applyFill="1" applyBorder="1" applyAlignment="1">
      <alignment vertical="center" wrapText="1"/>
    </xf>
    <xf numFmtId="0" fontId="16" fillId="0" borderId="2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0" fontId="12" fillId="0" borderId="2" xfId="0" applyFont="1" applyBorder="1">
      <alignment vertical="center"/>
    </xf>
    <xf numFmtId="0" fontId="19" fillId="0" borderId="2" xfId="0" applyFont="1" applyBorder="1" applyAlignment="1">
      <alignment vertical="center" wrapText="1"/>
    </xf>
    <xf numFmtId="0" fontId="16" fillId="0" borderId="6" xfId="0" applyFont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6" fillId="0" borderId="9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3" fillId="0" borderId="3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6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0" fontId="12" fillId="3" borderId="0" xfId="0" applyFont="1" applyFill="1">
      <alignment vertical="center"/>
    </xf>
    <xf numFmtId="0" fontId="13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6" fillId="3" borderId="2" xfId="0" applyFont="1" applyFill="1" applyBorder="1">
      <alignment vertical="center"/>
    </xf>
    <xf numFmtId="0" fontId="17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>
      <alignment vertical="center"/>
    </xf>
    <xf numFmtId="0" fontId="20" fillId="3" borderId="2" xfId="0" applyFont="1" applyFill="1" applyBorder="1" applyAlignment="1">
      <alignment vertical="center" wrapText="1"/>
    </xf>
    <xf numFmtId="0" fontId="31" fillId="3" borderId="2" xfId="0" applyFont="1" applyFill="1" applyBorder="1">
      <alignment vertical="center"/>
    </xf>
    <xf numFmtId="0" fontId="16" fillId="0" borderId="2" xfId="0" applyFont="1" applyFill="1" applyBorder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top" wrapText="1"/>
    </xf>
    <xf numFmtId="0" fontId="31" fillId="0" borderId="2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0" borderId="9" xfId="0" applyNumberFormat="1" applyFill="1" applyBorder="1" applyAlignment="1">
      <alignment horizontal="center" vertical="center" wrapText="1"/>
    </xf>
    <xf numFmtId="0" fontId="15" fillId="2" borderId="10" xfId="0" applyFont="1" applyFill="1" applyBorder="1">
      <alignment vertical="center"/>
    </xf>
    <xf numFmtId="0" fontId="16" fillId="0" borderId="10" xfId="0" applyFont="1" applyFill="1" applyBorder="1">
      <alignment vertical="center"/>
    </xf>
    <xf numFmtId="0" fontId="0" fillId="0" borderId="11" xfId="0" applyFill="1" applyBorder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NumberForma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2" xfId="0" applyNumberFormat="1" applyFill="1" applyBorder="1" applyAlignment="1">
      <alignment vertical="center" wrapText="1"/>
    </xf>
    <xf numFmtId="0" fontId="25" fillId="0" borderId="0" xfId="0" applyFont="1">
      <alignment vertical="center"/>
    </xf>
    <xf numFmtId="0" fontId="0" fillId="6" borderId="9" xfId="0" applyFill="1" applyBorder="1" applyAlignment="1">
      <alignment vertical="center" wrapText="1"/>
    </xf>
    <xf numFmtId="0" fontId="0" fillId="6" borderId="9" xfId="0" applyNumberFormat="1" applyFill="1" applyBorder="1" applyAlignment="1">
      <alignment horizontal="center" vertical="center" wrapText="1"/>
    </xf>
    <xf numFmtId="0" fontId="0" fillId="6" borderId="11" xfId="0" applyFill="1" applyBorder="1" applyAlignment="1">
      <alignment vertical="center" wrapText="1"/>
    </xf>
    <xf numFmtId="0" fontId="0" fillId="6" borderId="2" xfId="0" applyFill="1" applyBorder="1" applyAlignment="1">
      <alignment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vertical="center" wrapText="1"/>
    </xf>
    <xf numFmtId="0" fontId="18" fillId="6" borderId="2" xfId="0" applyFont="1" applyFill="1" applyBorder="1" applyAlignment="1">
      <alignment vertical="center" wrapText="1"/>
    </xf>
    <xf numFmtId="0" fontId="16" fillId="6" borderId="2" xfId="0" applyFont="1" applyFill="1" applyBorder="1">
      <alignment vertical="center"/>
    </xf>
    <xf numFmtId="0" fontId="16" fillId="6" borderId="2" xfId="0" applyFont="1" applyFill="1" applyBorder="1" applyAlignment="1">
      <alignment horizontal="center" vertical="center"/>
    </xf>
    <xf numFmtId="0" fontId="16" fillId="6" borderId="10" xfId="0" applyFont="1" applyFill="1" applyBorder="1">
      <alignment vertical="center"/>
    </xf>
    <xf numFmtId="0" fontId="19" fillId="6" borderId="2" xfId="0" applyFont="1" applyFill="1" applyBorder="1" applyAlignment="1">
      <alignment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6" fillId="0" borderId="9" xfId="0" applyFont="1" applyFill="1" applyBorder="1">
      <alignment vertical="center"/>
    </xf>
    <xf numFmtId="0" fontId="16" fillId="6" borderId="9" xfId="0" applyFont="1" applyFill="1" applyBorder="1">
      <alignment vertical="center"/>
    </xf>
    <xf numFmtId="0" fontId="0" fillId="0" borderId="2" xfId="0" applyNumberForma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0" fillId="6" borderId="2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16" fillId="0" borderId="11" xfId="0" applyFont="1" applyFill="1" applyBorder="1">
      <alignment vertical="center"/>
    </xf>
    <xf numFmtId="0" fontId="25" fillId="0" borderId="10" xfId="0" applyFont="1" applyFill="1" applyBorder="1" applyAlignment="1">
      <alignment vertical="center" wrapText="1"/>
    </xf>
    <xf numFmtId="0" fontId="16" fillId="6" borderId="11" xfId="0" applyFont="1" applyFill="1" applyBorder="1">
      <alignment vertical="center"/>
    </xf>
    <xf numFmtId="0" fontId="0" fillId="6" borderId="10" xfId="0" applyFill="1" applyBorder="1" applyAlignment="1">
      <alignment vertical="center" wrapText="1"/>
    </xf>
    <xf numFmtId="0" fontId="25" fillId="0" borderId="2" xfId="5" applyFont="1" applyFill="1" applyBorder="1" applyAlignment="1">
      <alignment horizontal="left" vertical="center" wrapText="1"/>
    </xf>
    <xf numFmtId="0" fontId="12" fillId="0" borderId="2" xfId="5" applyFont="1" applyFill="1" applyBorder="1" applyAlignment="1">
      <alignment horizontal="left" vertical="center" wrapText="1"/>
    </xf>
    <xf numFmtId="0" fontId="25" fillId="0" borderId="2" xfId="5" applyFont="1" applyFill="1" applyBorder="1" applyAlignment="1">
      <alignment horizontal="center" vertical="center"/>
    </xf>
    <xf numFmtId="0" fontId="30" fillId="0" borderId="2" xfId="5" applyFill="1" applyBorder="1" applyAlignment="1">
      <alignment horizontal="center" vertical="center" wrapText="1"/>
    </xf>
    <xf numFmtId="0" fontId="30" fillId="0" borderId="0" xfId="5" applyFill="1">
      <alignment vertical="center"/>
    </xf>
    <xf numFmtId="0" fontId="25" fillId="0" borderId="2" xfId="5" applyFont="1" applyFill="1" applyBorder="1" applyAlignment="1">
      <alignment horizontal="left" vertical="center"/>
    </xf>
    <xf numFmtId="0" fontId="30" fillId="0" borderId="2" xfId="5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/>
    </xf>
    <xf numFmtId="0" fontId="25" fillId="0" borderId="2" xfId="5" applyFont="1" applyFill="1" applyBorder="1" applyAlignment="1">
      <alignment horizontal="center" vertical="center" wrapText="1"/>
    </xf>
    <xf numFmtId="0" fontId="30" fillId="0" borderId="0" xfId="5" applyFill="1" applyAlignment="1">
      <alignment horizontal="center" vertical="center"/>
    </xf>
    <xf numFmtId="0" fontId="30" fillId="0" borderId="2" xfId="5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5" fillId="0" borderId="2" xfId="5" applyFont="1" applyFill="1" applyBorder="1">
      <alignment vertical="center"/>
    </xf>
    <xf numFmtId="0" fontId="25" fillId="0" borderId="0" xfId="5" applyFont="1" applyFill="1" applyBorder="1">
      <alignment vertical="center"/>
    </xf>
    <xf numFmtId="0" fontId="0" fillId="0" borderId="0" xfId="0" applyFill="1" applyBorder="1" applyAlignment="1">
      <alignment horizontal="left" vertical="center" wrapText="1"/>
    </xf>
    <xf numFmtId="0" fontId="30" fillId="0" borderId="0" xfId="5" applyFill="1" applyBorder="1" applyAlignment="1">
      <alignment horizontal="center" vertical="center"/>
    </xf>
    <xf numFmtId="0" fontId="25" fillId="0" borderId="0" xfId="5" applyFont="1" applyFill="1" applyBorder="1" applyAlignment="1">
      <alignment horizontal="center" vertical="center"/>
    </xf>
    <xf numFmtId="0" fontId="13" fillId="0" borderId="0" xfId="5" applyFont="1" applyFill="1" applyBorder="1" applyAlignment="1">
      <alignment horizontal="center" vertical="center"/>
    </xf>
    <xf numFmtId="0" fontId="30" fillId="0" borderId="0" xfId="5" applyFill="1" applyBorder="1">
      <alignment vertical="center"/>
    </xf>
    <xf numFmtId="0" fontId="32" fillId="0" borderId="2" xfId="0" applyFont="1" applyFill="1" applyBorder="1">
      <alignment vertical="center"/>
    </xf>
    <xf numFmtId="0" fontId="32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3" fillId="0" borderId="2" xfId="0" applyNumberFormat="1" applyFont="1" applyFill="1" applyBorder="1" applyAlignment="1">
      <alignment vertical="center" wrapText="1"/>
    </xf>
    <xf numFmtId="0" fontId="33" fillId="0" borderId="2" xfId="0" applyFont="1" applyFill="1" applyBorder="1">
      <alignment vertical="center"/>
    </xf>
    <xf numFmtId="0" fontId="34" fillId="0" borderId="2" xfId="0" applyFont="1" applyFill="1" applyBorder="1" applyAlignment="1">
      <alignment vertical="center" wrapText="1"/>
    </xf>
    <xf numFmtId="0" fontId="15" fillId="0" borderId="2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25" fillId="0" borderId="0" xfId="0" applyFont="1" applyFill="1">
      <alignment vertical="center"/>
    </xf>
    <xf numFmtId="0" fontId="12" fillId="7" borderId="0" xfId="0" applyFont="1" applyFill="1">
      <alignment vertical="center"/>
    </xf>
    <xf numFmtId="0" fontId="14" fillId="0" borderId="0" xfId="0" applyFont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vertical="center" wrapText="1"/>
    </xf>
    <xf numFmtId="0" fontId="30" fillId="0" borderId="0" xfId="5" applyFill="1" applyAlignment="1">
      <alignment horizontal="left" vertical="center"/>
    </xf>
    <xf numFmtId="0" fontId="11" fillId="0" borderId="2" xfId="5" applyFont="1" applyFill="1" applyBorder="1" applyAlignment="1">
      <alignment horizontal="center" vertical="center"/>
    </xf>
    <xf numFmtId="0" fontId="11" fillId="0" borderId="0" xfId="5" applyFont="1" applyFill="1" applyAlignment="1">
      <alignment horizontal="left" vertical="center"/>
    </xf>
    <xf numFmtId="0" fontId="11" fillId="0" borderId="0" xfId="7" applyFont="1" applyFill="1" applyAlignment="1">
      <alignment horizontal="left" vertical="center"/>
    </xf>
    <xf numFmtId="0" fontId="25" fillId="0" borderId="0" xfId="7" applyFill="1">
      <alignment vertical="center"/>
    </xf>
    <xf numFmtId="0" fontId="30" fillId="0" borderId="0" xfId="5" applyFill="1" applyBorder="1" applyAlignment="1">
      <alignment horizontal="left" vertical="center"/>
    </xf>
    <xf numFmtId="0" fontId="12" fillId="0" borderId="0" xfId="7" applyFont="1" applyFill="1" applyBorder="1" applyAlignment="1">
      <alignment horizontal="center" vertical="center" wrapText="1"/>
    </xf>
    <xf numFmtId="0" fontId="30" fillId="0" borderId="0" xfId="5" applyFill="1" applyBorder="1" applyAlignment="1">
      <alignment horizontal="center" vertical="center" wrapText="1"/>
    </xf>
    <xf numFmtId="0" fontId="25" fillId="0" borderId="0" xfId="7" applyFill="1" applyBorder="1" applyAlignment="1">
      <alignment horizontal="left" vertical="center" wrapText="1"/>
    </xf>
    <xf numFmtId="0" fontId="0" fillId="8" borderId="12" xfId="0" applyFont="1" applyFill="1" applyBorder="1" applyAlignment="1">
      <alignment vertical="center" wrapText="1"/>
    </xf>
    <xf numFmtId="0" fontId="0" fillId="6" borderId="12" xfId="0" applyFont="1" applyFill="1" applyBorder="1" applyAlignment="1">
      <alignment vertical="center" wrapText="1"/>
    </xf>
    <xf numFmtId="0" fontId="0" fillId="6" borderId="13" xfId="0" applyFont="1" applyFill="1" applyBorder="1" applyAlignment="1">
      <alignment vertical="center" wrapText="1"/>
    </xf>
    <xf numFmtId="0" fontId="0" fillId="8" borderId="14" xfId="0" applyFont="1" applyFill="1" applyBorder="1" applyAlignment="1">
      <alignment horizontal="center" vertical="center" wrapText="1"/>
    </xf>
    <xf numFmtId="0" fontId="0" fillId="6" borderId="14" xfId="0" applyFont="1" applyFill="1" applyBorder="1" applyAlignment="1">
      <alignment horizontal="center" vertical="center" wrapText="1"/>
    </xf>
    <xf numFmtId="0" fontId="0" fillId="8" borderId="13" xfId="0" applyFont="1" applyFill="1" applyBorder="1" applyAlignment="1">
      <alignment vertical="center" wrapText="1"/>
    </xf>
    <xf numFmtId="0" fontId="25" fillId="8" borderId="0" xfId="0" applyFont="1" applyFill="1">
      <alignment vertical="center"/>
    </xf>
    <xf numFmtId="0" fontId="25" fillId="6" borderId="0" xfId="0" applyFont="1" applyFill="1">
      <alignment vertical="center"/>
    </xf>
    <xf numFmtId="0" fontId="0" fillId="0" borderId="12" xfId="0" applyFont="1" applyFill="1" applyBorder="1" applyAlignment="1">
      <alignment vertical="center" wrapText="1"/>
    </xf>
    <xf numFmtId="0" fontId="25" fillId="9" borderId="2" xfId="5" applyFont="1" applyFill="1" applyBorder="1" applyAlignment="1">
      <alignment horizontal="left" vertical="center" wrapText="1"/>
    </xf>
    <xf numFmtId="0" fontId="25" fillId="9" borderId="2" xfId="5" applyFont="1" applyFill="1" applyBorder="1" applyAlignment="1">
      <alignment horizontal="center" vertical="center"/>
    </xf>
    <xf numFmtId="0" fontId="30" fillId="9" borderId="2" xfId="5" applyFill="1" applyBorder="1" applyAlignment="1">
      <alignment horizontal="center" vertical="center" wrapText="1"/>
    </xf>
    <xf numFmtId="0" fontId="25" fillId="9" borderId="2" xfId="5" applyFont="1" applyFill="1" applyBorder="1" applyAlignment="1">
      <alignment horizontal="center" vertical="center" wrapText="1"/>
    </xf>
    <xf numFmtId="0" fontId="25" fillId="11" borderId="2" xfId="5" applyFont="1" applyFill="1" applyBorder="1" applyAlignment="1">
      <alignment horizontal="left" vertical="center" wrapText="1"/>
    </xf>
    <xf numFmtId="0" fontId="25" fillId="11" borderId="2" xfId="5" applyFont="1" applyFill="1" applyBorder="1" applyAlignment="1">
      <alignment horizontal="center" vertical="center"/>
    </xf>
    <xf numFmtId="0" fontId="30" fillId="11" borderId="2" xfId="5" applyFill="1" applyBorder="1" applyAlignment="1">
      <alignment horizontal="center" vertical="center" wrapText="1"/>
    </xf>
    <xf numFmtId="0" fontId="25" fillId="11" borderId="2" xfId="5" applyFont="1" applyFill="1" applyBorder="1" applyAlignment="1">
      <alignment horizontal="center" vertical="center" wrapText="1"/>
    </xf>
    <xf numFmtId="0" fontId="30" fillId="11" borderId="2" xfId="5" applyFill="1" applyBorder="1" applyAlignment="1">
      <alignment horizontal="left" vertical="center" wrapText="1"/>
    </xf>
    <xf numFmtId="0" fontId="30" fillId="11" borderId="2" xfId="5" applyFill="1" applyBorder="1" applyAlignment="1">
      <alignment horizontal="center" vertical="center"/>
    </xf>
    <xf numFmtId="0" fontId="25" fillId="13" borderId="2" xfId="5" applyFont="1" applyFill="1" applyBorder="1" applyAlignment="1">
      <alignment horizontal="center" vertical="center" wrapText="1"/>
    </xf>
    <xf numFmtId="0" fontId="30" fillId="13" borderId="2" xfId="5" applyFill="1" applyBorder="1" applyAlignment="1">
      <alignment horizontal="center" vertical="center"/>
    </xf>
    <xf numFmtId="0" fontId="25" fillId="14" borderId="2" xfId="0" applyFont="1" applyFill="1" applyBorder="1" applyAlignment="1">
      <alignment vertical="center" wrapText="1"/>
    </xf>
    <xf numFmtId="0" fontId="31" fillId="10" borderId="2" xfId="0" applyFont="1" applyFill="1" applyBorder="1" applyAlignment="1">
      <alignment vertical="center" wrapText="1"/>
    </xf>
    <xf numFmtId="0" fontId="0" fillId="9" borderId="2" xfId="0" applyFont="1" applyFill="1" applyBorder="1" applyAlignment="1">
      <alignment vertical="center" wrapText="1"/>
    </xf>
    <xf numFmtId="0" fontId="31" fillId="12" borderId="2" xfId="0" applyFont="1" applyFill="1" applyBorder="1" applyAlignment="1">
      <alignment vertical="center" wrapText="1"/>
    </xf>
    <xf numFmtId="0" fontId="0" fillId="11" borderId="2" xfId="0" applyFont="1" applyFill="1" applyBorder="1" applyAlignment="1">
      <alignment vertical="center" wrapText="1"/>
    </xf>
    <xf numFmtId="0" fontId="0" fillId="11" borderId="2" xfId="0" applyFill="1" applyBorder="1" applyAlignment="1">
      <alignment horizontal="center" vertical="center"/>
    </xf>
    <xf numFmtId="0" fontId="25" fillId="13" borderId="2" xfId="0" applyFont="1" applyFill="1" applyBorder="1">
      <alignment vertical="center"/>
    </xf>
    <xf numFmtId="0" fontId="0" fillId="13" borderId="2" xfId="0" applyFont="1" applyFill="1" applyBorder="1" applyAlignment="1">
      <alignment vertical="center" wrapText="1"/>
    </xf>
    <xf numFmtId="0" fontId="0" fillId="13" borderId="2" xfId="0" applyFill="1" applyBorder="1">
      <alignment vertical="center"/>
    </xf>
    <xf numFmtId="0" fontId="25" fillId="6" borderId="2" xfId="5" applyFont="1" applyFill="1" applyBorder="1" applyAlignment="1">
      <alignment horizontal="center" vertical="center"/>
    </xf>
    <xf numFmtId="0" fontId="25" fillId="15" borderId="2" xfId="0" applyFont="1" applyFill="1" applyBorder="1" applyAlignment="1">
      <alignment horizontal="center" vertical="center" wrapText="1"/>
    </xf>
    <xf numFmtId="0" fontId="25" fillId="6" borderId="0" xfId="5" applyFont="1" applyFill="1" applyBorder="1" applyAlignment="1">
      <alignment horizontal="center" vertical="center"/>
    </xf>
    <xf numFmtId="0" fontId="25" fillId="6" borderId="2" xfId="5" applyFont="1" applyFill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 wrapText="1"/>
    </xf>
    <xf numFmtId="0" fontId="25" fillId="6" borderId="12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top" wrapText="1"/>
    </xf>
    <xf numFmtId="0" fontId="33" fillId="0" borderId="9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 wrapText="1"/>
    </xf>
    <xf numFmtId="0" fontId="33" fillId="0" borderId="2" xfId="0" applyNumberFormat="1" applyFont="1" applyFill="1" applyBorder="1" applyAlignment="1">
      <alignment horizontal="left" vertical="center" wrapText="1"/>
    </xf>
    <xf numFmtId="0" fontId="32" fillId="0" borderId="12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/>
    </xf>
    <xf numFmtId="0" fontId="3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42" fillId="0" borderId="0" xfId="0" applyFont="1" applyFill="1">
      <alignment vertical="center"/>
    </xf>
    <xf numFmtId="0" fontId="25" fillId="0" borderId="0" xfId="5" applyFont="1" applyFill="1" applyAlignment="1">
      <alignment horizontal="left" vertical="center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0" fontId="10" fillId="0" borderId="8" xfId="5" applyFont="1" applyBorder="1" applyAlignment="1">
      <alignment horizontal="left" vertical="center"/>
    </xf>
    <xf numFmtId="0" fontId="10" fillId="0" borderId="8" xfId="5" applyFont="1" applyFill="1" applyBorder="1" applyAlignment="1">
      <alignment horizontal="center" vertical="center"/>
    </xf>
    <xf numFmtId="0" fontId="10" fillId="0" borderId="8" xfId="5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8">
    <cellStyle name="常规" xfId="0" builtinId="0"/>
    <cellStyle name="常规 13" xfId="2" xr:uid="{00000000-0005-0000-0000-000032000000}"/>
    <cellStyle name="常规 14" xfId="3" xr:uid="{00000000-0005-0000-0000-000033000000}"/>
    <cellStyle name="常规 15" xfId="4" xr:uid="{00000000-0005-0000-0000-000034000000}"/>
    <cellStyle name="常规 16" xfId="1" xr:uid="{00000000-0005-0000-0000-000020000000}"/>
    <cellStyle name="常规 2" xfId="5" xr:uid="{00000000-0005-0000-0000-000035000000}"/>
    <cellStyle name="常规 3" xfId="7" xr:uid="{2C9D403F-AC78-4792-ACAB-956164EFA66C}"/>
    <cellStyle name="常规 4" xfId="6" xr:uid="{00000000-0005-0000-0000-000036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19;&#24635;--&#21547;&#30740;&#31350;&#29983;--&#29141;&#21270;&#23454;&#20064;&#35745;&#21010;2021--&#26446;&#23567;&#33395;&#32769;&#24072;&#35843;&#25972;&#21518;---&#21512;&#24182;&#21333;&#20803;&#266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aiduNetdiskWorkspace/&#25945;&#21153;&#22788;&#25991;&#26723;/23&#31179;&#25945;&#23398;&#36827;&#31243;/result--&#29677;&#32423;&#20449;&#246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年实习计划--燕山"/>
      <sheetName val="Sheet1"/>
      <sheetName val="2021年实习计划--其他"/>
      <sheetName val="2021年教育培训中心学生实训课程明细"/>
      <sheetName val="2021年燕化公司接待高等院校实习装置分布情况"/>
      <sheetName val="20-21春教学进程"/>
      <sheetName val="打印版"/>
      <sheetName val="基础数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sult--班级信息"/>
    </sheetNames>
    <sheetDataSet>
      <sheetData sheetId="0" refreshError="1"/>
      <sheetData sheetId="1" refreshError="1">
        <row r="1">
          <cell r="N1" t="str">
            <v>专业学生类别年级</v>
          </cell>
          <cell r="O1" t="str">
            <v>学生类别</v>
          </cell>
        </row>
        <row r="2">
          <cell r="N2" t="str">
            <v>预科班预科2019</v>
          </cell>
          <cell r="O2" t="str">
            <v>预科</v>
          </cell>
        </row>
        <row r="3">
          <cell r="N3" t="str">
            <v>预科班预科2020</v>
          </cell>
          <cell r="O3" t="str">
            <v>预科</v>
          </cell>
        </row>
        <row r="4">
          <cell r="N4" t="str">
            <v>预科班预科2021</v>
          </cell>
          <cell r="O4" t="str">
            <v>预科</v>
          </cell>
        </row>
        <row r="5">
          <cell r="N5" t="str">
            <v>预科班预科2022</v>
          </cell>
          <cell r="O5" t="str">
            <v>预科</v>
          </cell>
        </row>
        <row r="6">
          <cell r="N6" t="str">
            <v>会计学FX辅修2009</v>
          </cell>
          <cell r="O6" t="str">
            <v>辅修</v>
          </cell>
        </row>
        <row r="7">
          <cell r="N7" t="str">
            <v>会计学辅修2009</v>
          </cell>
          <cell r="O7" t="str">
            <v>辅修</v>
          </cell>
        </row>
        <row r="8">
          <cell r="N8" t="str">
            <v>安全工程本科2013</v>
          </cell>
          <cell r="O8" t="str">
            <v>本科</v>
          </cell>
        </row>
        <row r="9">
          <cell r="N9" t="str">
            <v>安全工程本科2014</v>
          </cell>
          <cell r="O9" t="str">
            <v>本科</v>
          </cell>
        </row>
        <row r="10">
          <cell r="N10" t="str">
            <v>安全工程本科2015</v>
          </cell>
          <cell r="O10" t="str">
            <v>本科</v>
          </cell>
        </row>
        <row r="11">
          <cell r="N11" t="str">
            <v>安全工程本科2016</v>
          </cell>
          <cell r="O11" t="str">
            <v>本科</v>
          </cell>
        </row>
        <row r="12">
          <cell r="N12" t="str">
            <v>安全工程本科2017</v>
          </cell>
          <cell r="O12" t="str">
            <v>本科</v>
          </cell>
        </row>
        <row r="13">
          <cell r="N13" t="str">
            <v>安全工程本科2017</v>
          </cell>
          <cell r="O13" t="str">
            <v>本科</v>
          </cell>
        </row>
        <row r="14">
          <cell r="N14" t="str">
            <v>安全工程本科2018</v>
          </cell>
          <cell r="O14" t="str">
            <v>本科</v>
          </cell>
        </row>
        <row r="15">
          <cell r="N15" t="str">
            <v>安全工程本科2018</v>
          </cell>
          <cell r="O15" t="str">
            <v>本科</v>
          </cell>
        </row>
        <row r="16">
          <cell r="N16" t="str">
            <v>安全工程本科2019</v>
          </cell>
          <cell r="O16" t="str">
            <v>本科</v>
          </cell>
        </row>
        <row r="17">
          <cell r="N17" t="str">
            <v>安全工程本科2019</v>
          </cell>
          <cell r="O17" t="str">
            <v>本科</v>
          </cell>
        </row>
        <row r="18">
          <cell r="N18" t="str">
            <v>安全工程本科2020</v>
          </cell>
          <cell r="O18" t="str">
            <v>本科</v>
          </cell>
        </row>
        <row r="19">
          <cell r="N19" t="str">
            <v>安全工程本科2020</v>
          </cell>
          <cell r="O19" t="str">
            <v>本科</v>
          </cell>
        </row>
        <row r="20">
          <cell r="N20" t="str">
            <v>安全工程本科2021</v>
          </cell>
          <cell r="O20" t="str">
            <v>本科</v>
          </cell>
        </row>
        <row r="21">
          <cell r="N21" t="str">
            <v>安全工程本科2021</v>
          </cell>
          <cell r="O21" t="str">
            <v>本科</v>
          </cell>
        </row>
        <row r="22">
          <cell r="N22" t="str">
            <v>安全工程本科2022</v>
          </cell>
          <cell r="O22" t="str">
            <v>本科</v>
          </cell>
        </row>
        <row r="23">
          <cell r="N23" t="str">
            <v>安全工程本科2022</v>
          </cell>
          <cell r="O23" t="str">
            <v>本科</v>
          </cell>
        </row>
        <row r="24">
          <cell r="N24" t="str">
            <v>安全工程第二学士学位2020</v>
          </cell>
          <cell r="O24" t="str">
            <v>第二学士学位</v>
          </cell>
        </row>
        <row r="25">
          <cell r="N25" t="str">
            <v>安全工程第二学士学位2022</v>
          </cell>
          <cell r="O25" t="str">
            <v>第二学士学位</v>
          </cell>
        </row>
        <row r="26">
          <cell r="N26" t="str">
            <v>安全工程专升本2022</v>
          </cell>
          <cell r="O26" t="str">
            <v>专升本</v>
          </cell>
        </row>
        <row r="27">
          <cell r="N27" t="str">
            <v>安全工程专升本2022</v>
          </cell>
          <cell r="O27" t="str">
            <v>专升本</v>
          </cell>
        </row>
        <row r="28">
          <cell r="N28" t="str">
            <v>安全工程(双培)本科2015</v>
          </cell>
          <cell r="O28" t="str">
            <v>本科</v>
          </cell>
        </row>
        <row r="29">
          <cell r="N29" t="str">
            <v>安全工程(双培)本科2016</v>
          </cell>
          <cell r="O29" t="str">
            <v>本科</v>
          </cell>
        </row>
        <row r="30">
          <cell r="N30" t="str">
            <v>安全工程(双培)本科2017</v>
          </cell>
          <cell r="O30" t="str">
            <v>本科</v>
          </cell>
        </row>
        <row r="31">
          <cell r="N31" t="str">
            <v>安全工程(双培)本科2018</v>
          </cell>
          <cell r="O31" t="str">
            <v>本科</v>
          </cell>
        </row>
        <row r="32">
          <cell r="N32" t="str">
            <v>安全工程(双培)本科2019</v>
          </cell>
          <cell r="O32" t="str">
            <v>本科</v>
          </cell>
        </row>
        <row r="33">
          <cell r="N33" t="str">
            <v>（研）材料与化工硕士研究生2020</v>
          </cell>
          <cell r="O33" t="str">
            <v>硕士研究生</v>
          </cell>
        </row>
        <row r="34">
          <cell r="N34" t="str">
            <v>（研）材料与化工硕士研究生2021</v>
          </cell>
          <cell r="O34" t="str">
            <v>硕士研究生</v>
          </cell>
        </row>
        <row r="35">
          <cell r="N35" t="str">
            <v>（研）材料与化工硕士研究生2022</v>
          </cell>
          <cell r="O35" t="str">
            <v>硕士研究生</v>
          </cell>
        </row>
        <row r="36">
          <cell r="N36" t="str">
            <v>材料科学与工程本科2009</v>
          </cell>
          <cell r="O36" t="str">
            <v>本科</v>
          </cell>
        </row>
        <row r="37">
          <cell r="N37" t="str">
            <v>材料科学与工程本科2010</v>
          </cell>
          <cell r="O37" t="str">
            <v>本科</v>
          </cell>
        </row>
        <row r="38">
          <cell r="N38" t="str">
            <v>材料科学与工程本科2011</v>
          </cell>
          <cell r="O38" t="str">
            <v>本科</v>
          </cell>
        </row>
        <row r="39">
          <cell r="N39" t="str">
            <v>材料科学与工程本科2012</v>
          </cell>
          <cell r="O39" t="str">
            <v>本科</v>
          </cell>
        </row>
        <row r="40">
          <cell r="N40" t="str">
            <v>材料科学与工程本科2013</v>
          </cell>
          <cell r="O40" t="str">
            <v>本科</v>
          </cell>
        </row>
        <row r="41">
          <cell r="N41" t="str">
            <v>材料科学与工程本科2014</v>
          </cell>
          <cell r="O41" t="str">
            <v>本科</v>
          </cell>
        </row>
        <row r="42">
          <cell r="N42" t="str">
            <v>材料科学与工程本科2015</v>
          </cell>
          <cell r="O42" t="str">
            <v>本科</v>
          </cell>
        </row>
        <row r="43">
          <cell r="N43" t="str">
            <v>材料科学与工程本科2016</v>
          </cell>
          <cell r="O43" t="str">
            <v>本科</v>
          </cell>
        </row>
        <row r="44">
          <cell r="N44" t="str">
            <v>材料科学与工程本科2017</v>
          </cell>
          <cell r="O44" t="str">
            <v>本科</v>
          </cell>
        </row>
        <row r="45">
          <cell r="N45" t="str">
            <v>材料科学与工程本科2018</v>
          </cell>
          <cell r="O45" t="str">
            <v>本科</v>
          </cell>
        </row>
        <row r="46">
          <cell r="N46" t="str">
            <v>材料科学与工程本科2019</v>
          </cell>
          <cell r="O46" t="str">
            <v>本科</v>
          </cell>
        </row>
        <row r="47">
          <cell r="N47" t="str">
            <v>材料科学与工程本科2020</v>
          </cell>
          <cell r="O47" t="str">
            <v>本科</v>
          </cell>
        </row>
        <row r="48">
          <cell r="N48" t="str">
            <v>材料科学与工程本科2021</v>
          </cell>
          <cell r="O48" t="str">
            <v>本科</v>
          </cell>
        </row>
        <row r="49">
          <cell r="N49" t="str">
            <v>材料科学与工程本科2022</v>
          </cell>
          <cell r="O49" t="str">
            <v>本科</v>
          </cell>
        </row>
        <row r="50">
          <cell r="N50" t="str">
            <v>材料科学与工程专升本2014</v>
          </cell>
          <cell r="O50" t="str">
            <v>专升本</v>
          </cell>
        </row>
        <row r="51">
          <cell r="N51" t="str">
            <v>材料科学与工程专升本2015</v>
          </cell>
          <cell r="O51" t="str">
            <v>专升本</v>
          </cell>
        </row>
        <row r="52">
          <cell r="N52" t="str">
            <v>材料科学与工程专升本2016</v>
          </cell>
          <cell r="O52" t="str">
            <v>专升本</v>
          </cell>
        </row>
        <row r="53">
          <cell r="N53" t="str">
            <v>材料科学与工程专升本2017</v>
          </cell>
          <cell r="O53" t="str">
            <v>专升本</v>
          </cell>
        </row>
        <row r="54">
          <cell r="N54" t="str">
            <v>材料科学与工程(双培)本科2015</v>
          </cell>
          <cell r="O54" t="str">
            <v>本科</v>
          </cell>
        </row>
        <row r="55">
          <cell r="N55" t="str">
            <v>（研）材料科学与工程硕士研究生2022</v>
          </cell>
          <cell r="O55" t="str">
            <v>硕士研究生</v>
          </cell>
        </row>
        <row r="56">
          <cell r="N56" t="str">
            <v>（研）材料与化工硕士研究生2022</v>
          </cell>
          <cell r="O56" t="str">
            <v>硕士研究生</v>
          </cell>
        </row>
        <row r="57">
          <cell r="N57" t="str">
            <v>（研）材料与化工硕士研究生2022</v>
          </cell>
          <cell r="O57" t="str">
            <v>硕士研究生</v>
          </cell>
        </row>
        <row r="58">
          <cell r="N58" t="str">
            <v>（研）材料与化工硕士研究生2022</v>
          </cell>
          <cell r="O58" t="str">
            <v>硕士研究生</v>
          </cell>
        </row>
        <row r="59">
          <cell r="N59" t="str">
            <v>材料类本科2015</v>
          </cell>
          <cell r="O59" t="str">
            <v>本科</v>
          </cell>
        </row>
        <row r="60">
          <cell r="N60" t="str">
            <v>材料类本科2015</v>
          </cell>
          <cell r="O60" t="str">
            <v>本科</v>
          </cell>
        </row>
        <row r="61">
          <cell r="N61" t="str">
            <v>材料类本科2015</v>
          </cell>
          <cell r="O61" t="str">
            <v>本科</v>
          </cell>
        </row>
        <row r="62">
          <cell r="N62" t="str">
            <v>材料类本科2015</v>
          </cell>
          <cell r="O62" t="str">
            <v>本科</v>
          </cell>
        </row>
        <row r="63">
          <cell r="N63" t="str">
            <v>材料类本科2015</v>
          </cell>
          <cell r="O63" t="str">
            <v>本科</v>
          </cell>
        </row>
        <row r="64">
          <cell r="N64" t="str">
            <v>材料类本科2016</v>
          </cell>
          <cell r="O64" t="str">
            <v>本科</v>
          </cell>
        </row>
        <row r="65">
          <cell r="N65" t="str">
            <v>材料类本科2016</v>
          </cell>
          <cell r="O65" t="str">
            <v>本科</v>
          </cell>
        </row>
        <row r="66">
          <cell r="N66" t="str">
            <v>材料类本科2016</v>
          </cell>
          <cell r="O66" t="str">
            <v>本科</v>
          </cell>
        </row>
        <row r="67">
          <cell r="N67" t="str">
            <v>材料类本科2016</v>
          </cell>
          <cell r="O67" t="str">
            <v>本科</v>
          </cell>
        </row>
        <row r="68">
          <cell r="N68" t="str">
            <v>材料类本科2016</v>
          </cell>
          <cell r="O68" t="str">
            <v>本科</v>
          </cell>
        </row>
        <row r="69">
          <cell r="N69" t="str">
            <v>材料类本科2017</v>
          </cell>
          <cell r="O69" t="str">
            <v>本科</v>
          </cell>
        </row>
        <row r="70">
          <cell r="N70" t="str">
            <v>材料类本科2017</v>
          </cell>
          <cell r="O70" t="str">
            <v>本科</v>
          </cell>
        </row>
        <row r="71">
          <cell r="N71" t="str">
            <v>材料类本科2017</v>
          </cell>
          <cell r="O71" t="str">
            <v>本科</v>
          </cell>
        </row>
        <row r="72">
          <cell r="N72" t="str">
            <v>材料类本科2017</v>
          </cell>
          <cell r="O72" t="str">
            <v>本科</v>
          </cell>
        </row>
        <row r="73">
          <cell r="N73" t="str">
            <v>材料类本科2017</v>
          </cell>
          <cell r="O73" t="str">
            <v>本科</v>
          </cell>
        </row>
        <row r="74">
          <cell r="N74" t="str">
            <v>材料类本科2018</v>
          </cell>
          <cell r="O74" t="str">
            <v>本科</v>
          </cell>
        </row>
        <row r="75">
          <cell r="N75" t="str">
            <v>材料类本科2018</v>
          </cell>
          <cell r="O75" t="str">
            <v>本科</v>
          </cell>
        </row>
        <row r="76">
          <cell r="N76" t="str">
            <v>材料类本科2018</v>
          </cell>
          <cell r="O76" t="str">
            <v>本科</v>
          </cell>
        </row>
        <row r="77">
          <cell r="N77" t="str">
            <v>材料类本科2018</v>
          </cell>
          <cell r="O77" t="str">
            <v>本科</v>
          </cell>
        </row>
        <row r="78">
          <cell r="N78" t="str">
            <v>材料类本科2018</v>
          </cell>
          <cell r="O78" t="str">
            <v>本科</v>
          </cell>
        </row>
        <row r="79">
          <cell r="N79" t="str">
            <v>材料类本科2019</v>
          </cell>
          <cell r="O79" t="str">
            <v>本科</v>
          </cell>
        </row>
        <row r="80">
          <cell r="N80" t="str">
            <v>材料类本科2019</v>
          </cell>
          <cell r="O80" t="str">
            <v>本科</v>
          </cell>
        </row>
        <row r="81">
          <cell r="N81" t="str">
            <v>材料类本科2019</v>
          </cell>
          <cell r="O81" t="str">
            <v>本科</v>
          </cell>
        </row>
        <row r="82">
          <cell r="N82" t="str">
            <v>材料类本科2019</v>
          </cell>
          <cell r="O82" t="str">
            <v>本科</v>
          </cell>
        </row>
        <row r="83">
          <cell r="N83" t="str">
            <v>材料类本科2019</v>
          </cell>
          <cell r="O83" t="str">
            <v>本科</v>
          </cell>
        </row>
        <row r="84">
          <cell r="N84" t="str">
            <v>（研）材料科学与工程硕士研究生2020</v>
          </cell>
          <cell r="O84" t="str">
            <v>硕士研究生</v>
          </cell>
        </row>
        <row r="85">
          <cell r="N85" t="str">
            <v>（研）材料与化工硕士研究生2020</v>
          </cell>
          <cell r="O85" t="str">
            <v>硕士研究生</v>
          </cell>
        </row>
        <row r="86">
          <cell r="N86" t="str">
            <v>（研）材料科学与工程硕士研究生2021</v>
          </cell>
          <cell r="O86" t="str">
            <v>硕士研究生</v>
          </cell>
        </row>
        <row r="87">
          <cell r="N87" t="str">
            <v>（研）材料与化工硕士研究生2021</v>
          </cell>
          <cell r="O87" t="str">
            <v>硕士研究生</v>
          </cell>
        </row>
        <row r="88">
          <cell r="N88" t="str">
            <v>测控技术与仪器本科2004</v>
          </cell>
          <cell r="O88" t="str">
            <v>本科</v>
          </cell>
        </row>
        <row r="89">
          <cell r="N89" t="str">
            <v>测控技术与仪器本科2004</v>
          </cell>
          <cell r="O89" t="str">
            <v>本科</v>
          </cell>
        </row>
        <row r="90">
          <cell r="N90" t="str">
            <v>测控技术与仪器本科2005</v>
          </cell>
          <cell r="O90" t="str">
            <v>本科</v>
          </cell>
        </row>
        <row r="91">
          <cell r="N91" t="str">
            <v>测控技术与仪器本科2005</v>
          </cell>
          <cell r="O91" t="str">
            <v>本科</v>
          </cell>
        </row>
        <row r="92">
          <cell r="N92" t="str">
            <v>测控技术与仪器本科2006</v>
          </cell>
          <cell r="O92" t="str">
            <v>本科</v>
          </cell>
        </row>
        <row r="93">
          <cell r="N93" t="str">
            <v>测控技术与仪器本科2006</v>
          </cell>
          <cell r="O93" t="str">
            <v>本科</v>
          </cell>
        </row>
        <row r="94">
          <cell r="N94" t="str">
            <v>测控技术与仪器本科2007</v>
          </cell>
          <cell r="O94" t="str">
            <v>本科</v>
          </cell>
        </row>
        <row r="95">
          <cell r="N95" t="str">
            <v>测控技术与仪器本科2007</v>
          </cell>
          <cell r="O95" t="str">
            <v>本科</v>
          </cell>
        </row>
        <row r="96">
          <cell r="N96" t="str">
            <v>测控技术与仪器本科2008</v>
          </cell>
          <cell r="O96" t="str">
            <v>本科</v>
          </cell>
        </row>
        <row r="97">
          <cell r="N97" t="str">
            <v>测控技术与仪器本科2008</v>
          </cell>
          <cell r="O97" t="str">
            <v>本科</v>
          </cell>
        </row>
        <row r="98">
          <cell r="N98" t="str">
            <v>测控技术与仪器本科2009</v>
          </cell>
          <cell r="O98" t="str">
            <v>本科</v>
          </cell>
        </row>
        <row r="99">
          <cell r="N99" t="str">
            <v>测控技术与仪器专业本科2009</v>
          </cell>
          <cell r="O99" t="str">
            <v>本科</v>
          </cell>
        </row>
        <row r="100">
          <cell r="N100" t="str">
            <v>测控技术与仪器本科2009</v>
          </cell>
          <cell r="O100" t="str">
            <v>本科</v>
          </cell>
        </row>
        <row r="101">
          <cell r="N101" t="str">
            <v>测控技术与仪器专业本科2009</v>
          </cell>
          <cell r="O101" t="str">
            <v>本科</v>
          </cell>
        </row>
        <row r="102">
          <cell r="N102" t="str">
            <v>测控技术与仪器本科2010</v>
          </cell>
          <cell r="O102" t="str">
            <v>本科</v>
          </cell>
        </row>
        <row r="103">
          <cell r="N103" t="str">
            <v>测控技术与仪器专业本科2010</v>
          </cell>
          <cell r="O103" t="str">
            <v>本科</v>
          </cell>
        </row>
        <row r="104">
          <cell r="N104" t="str">
            <v>测控技术与仪器本科2010</v>
          </cell>
          <cell r="O104" t="str">
            <v>本科</v>
          </cell>
        </row>
        <row r="105">
          <cell r="N105" t="str">
            <v>测控技术与仪器专业本科2010</v>
          </cell>
          <cell r="O105" t="str">
            <v>本科</v>
          </cell>
        </row>
        <row r="106">
          <cell r="N106" t="str">
            <v>测控技术与仪器专业本科2011</v>
          </cell>
          <cell r="O106" t="str">
            <v>本科</v>
          </cell>
        </row>
        <row r="107">
          <cell r="N107" t="str">
            <v>测控技术与仪器专业本科2012</v>
          </cell>
          <cell r="O107" t="str">
            <v>本科</v>
          </cell>
        </row>
        <row r="108">
          <cell r="N108" t="str">
            <v>测控技术与仪器专业本科2013</v>
          </cell>
          <cell r="O108" t="str">
            <v>本科</v>
          </cell>
        </row>
        <row r="109">
          <cell r="N109" t="str">
            <v>测控技术与仪器专业本科2014</v>
          </cell>
          <cell r="O109" t="str">
            <v>本科</v>
          </cell>
        </row>
        <row r="110">
          <cell r="N110" t="str">
            <v>测控技术与仪器专业本科2015</v>
          </cell>
          <cell r="O110" t="str">
            <v>本科</v>
          </cell>
        </row>
        <row r="111">
          <cell r="N111" t="str">
            <v>测控技术与仪器专业本科2016</v>
          </cell>
          <cell r="O111" t="str">
            <v>本科</v>
          </cell>
        </row>
        <row r="112">
          <cell r="N112" t="str">
            <v>测控技术与仪器专业本科2017</v>
          </cell>
          <cell r="O112" t="str">
            <v>本科</v>
          </cell>
        </row>
        <row r="113">
          <cell r="N113" t="str">
            <v>测控技术与仪器专业本科2018</v>
          </cell>
          <cell r="O113" t="str">
            <v>本科</v>
          </cell>
        </row>
        <row r="114">
          <cell r="N114" t="str">
            <v>油气储运工程本科2007</v>
          </cell>
          <cell r="O114" t="str">
            <v>本科</v>
          </cell>
        </row>
        <row r="115">
          <cell r="N115" t="str">
            <v>油气储运工程本科2008</v>
          </cell>
          <cell r="O115" t="str">
            <v>本科</v>
          </cell>
        </row>
        <row r="116">
          <cell r="N116" t="str">
            <v>油气储运工程本科2009</v>
          </cell>
          <cell r="O116" t="str">
            <v>本科</v>
          </cell>
        </row>
        <row r="117">
          <cell r="N117" t="str">
            <v>油气储运工程本科2010</v>
          </cell>
          <cell r="O117" t="str">
            <v>本科</v>
          </cell>
        </row>
        <row r="118">
          <cell r="N118" t="str">
            <v>油气储运工程本科2011</v>
          </cell>
          <cell r="O118" t="str">
            <v>本科</v>
          </cell>
        </row>
        <row r="119">
          <cell r="N119" t="str">
            <v>油气储运工程本科2011</v>
          </cell>
          <cell r="O119" t="str">
            <v>本科</v>
          </cell>
        </row>
        <row r="120">
          <cell r="N120" t="str">
            <v>油气储运工程本科2012</v>
          </cell>
          <cell r="O120" t="str">
            <v>本科</v>
          </cell>
        </row>
        <row r="121">
          <cell r="N121" t="str">
            <v>油气储运工程本科2012</v>
          </cell>
          <cell r="O121" t="str">
            <v>本科</v>
          </cell>
        </row>
        <row r="122">
          <cell r="N122" t="str">
            <v>油气储运工程本科2013</v>
          </cell>
          <cell r="O122" t="str">
            <v>本科</v>
          </cell>
        </row>
        <row r="123">
          <cell r="N123" t="str">
            <v>油气储运工程本科2013</v>
          </cell>
          <cell r="O123" t="str">
            <v>本科</v>
          </cell>
        </row>
        <row r="124">
          <cell r="N124" t="str">
            <v>油气储运工程本科2014</v>
          </cell>
          <cell r="O124" t="str">
            <v>本科</v>
          </cell>
        </row>
        <row r="125">
          <cell r="N125" t="str">
            <v>油气储运工程本科2014</v>
          </cell>
          <cell r="O125" t="str">
            <v>本科</v>
          </cell>
        </row>
        <row r="126">
          <cell r="N126" t="str">
            <v>油气储运工程本科2015</v>
          </cell>
          <cell r="O126" t="str">
            <v>本科</v>
          </cell>
        </row>
        <row r="127">
          <cell r="N127" t="str">
            <v>油气储运工程本科2015</v>
          </cell>
          <cell r="O127" t="str">
            <v>本科</v>
          </cell>
        </row>
        <row r="128">
          <cell r="N128" t="str">
            <v>油气储运工程本科2016</v>
          </cell>
          <cell r="O128" t="str">
            <v>本科</v>
          </cell>
        </row>
        <row r="129">
          <cell r="N129" t="str">
            <v>油气储运工程本科2016</v>
          </cell>
          <cell r="O129" t="str">
            <v>本科</v>
          </cell>
        </row>
        <row r="130">
          <cell r="N130" t="str">
            <v>油气储运工程本科2017</v>
          </cell>
          <cell r="O130" t="str">
            <v>本科</v>
          </cell>
        </row>
        <row r="131">
          <cell r="N131" t="str">
            <v>油气储运工程本科2017</v>
          </cell>
          <cell r="O131" t="str">
            <v>本科</v>
          </cell>
        </row>
        <row r="132">
          <cell r="N132" t="str">
            <v>油气储运工程本科2018</v>
          </cell>
          <cell r="O132" t="str">
            <v>本科</v>
          </cell>
        </row>
        <row r="133">
          <cell r="N133" t="str">
            <v>油气储运工程本科2018</v>
          </cell>
          <cell r="O133" t="str">
            <v>本科</v>
          </cell>
        </row>
        <row r="134">
          <cell r="N134" t="str">
            <v>油气储运工程本科2019</v>
          </cell>
          <cell r="O134" t="str">
            <v>本科</v>
          </cell>
        </row>
        <row r="135">
          <cell r="N135" t="str">
            <v>油气储运工程本科2019</v>
          </cell>
          <cell r="O135" t="str">
            <v>本科</v>
          </cell>
        </row>
        <row r="136">
          <cell r="N136" t="str">
            <v>油气储运工程本科2020</v>
          </cell>
          <cell r="O136" t="str">
            <v>本科</v>
          </cell>
        </row>
        <row r="137">
          <cell r="N137" t="str">
            <v>数据科学与大数据技术本科2018</v>
          </cell>
          <cell r="O137" t="str">
            <v>本科</v>
          </cell>
        </row>
        <row r="138">
          <cell r="N138" t="str">
            <v>数据科学与大数据技术本科2019</v>
          </cell>
          <cell r="O138" t="str">
            <v>本科</v>
          </cell>
        </row>
        <row r="139">
          <cell r="N139" t="str">
            <v>数据科学与大数据技术本科2020</v>
          </cell>
          <cell r="O139" t="str">
            <v>本科</v>
          </cell>
        </row>
        <row r="140">
          <cell r="N140" t="str">
            <v>数据科学与大数据技术本科2020</v>
          </cell>
          <cell r="O140" t="str">
            <v>本科</v>
          </cell>
        </row>
        <row r="141">
          <cell r="N141" t="str">
            <v>数据科学与大数据技术本科2021</v>
          </cell>
          <cell r="O141" t="str">
            <v>本科</v>
          </cell>
        </row>
        <row r="142">
          <cell r="N142" t="str">
            <v>数据科学与大数据技术(中法班)本科2021</v>
          </cell>
          <cell r="O142" t="str">
            <v>本科</v>
          </cell>
        </row>
        <row r="143">
          <cell r="N143" t="str">
            <v>数据科学与大数据技术本科2022</v>
          </cell>
          <cell r="O143" t="str">
            <v>本科</v>
          </cell>
        </row>
        <row r="144">
          <cell r="N144" t="str">
            <v>数据科学与大数据技术(中法班)本科2022</v>
          </cell>
          <cell r="O144" t="str">
            <v>本科</v>
          </cell>
        </row>
        <row r="145">
          <cell r="N145" t="str">
            <v>数据科学与大数据技术第二学士学位2020</v>
          </cell>
          <cell r="O145" t="str">
            <v>第二学士学位</v>
          </cell>
        </row>
        <row r="146">
          <cell r="N146" t="str">
            <v>虚拟专业本科2005</v>
          </cell>
          <cell r="O146" t="str">
            <v>本科</v>
          </cell>
        </row>
        <row r="147">
          <cell r="N147" t="str">
            <v>虚拟专业本科2005</v>
          </cell>
          <cell r="O147" t="str">
            <v>本科</v>
          </cell>
        </row>
        <row r="148">
          <cell r="N148" t="str">
            <v>电气工程及其自动化本科2000</v>
          </cell>
          <cell r="O148" t="str">
            <v>本科</v>
          </cell>
        </row>
        <row r="149">
          <cell r="N149" t="str">
            <v>电气工程及其自动化本科2000</v>
          </cell>
          <cell r="O149" t="str">
            <v>本科</v>
          </cell>
        </row>
        <row r="150">
          <cell r="N150" t="str">
            <v>电气工程及其自动化本科2001</v>
          </cell>
          <cell r="O150" t="str">
            <v>本科</v>
          </cell>
        </row>
        <row r="151">
          <cell r="N151" t="str">
            <v>电气工程及其自动化本科2001</v>
          </cell>
          <cell r="O151" t="str">
            <v>本科</v>
          </cell>
        </row>
        <row r="152">
          <cell r="N152" t="str">
            <v>电气工程及其自动化本科2001</v>
          </cell>
          <cell r="O152" t="str">
            <v>本科</v>
          </cell>
        </row>
        <row r="153">
          <cell r="N153" t="str">
            <v>电气工程及其自动化本科2001</v>
          </cell>
          <cell r="O153" t="str">
            <v>本科</v>
          </cell>
        </row>
        <row r="154">
          <cell r="N154" t="str">
            <v>电气工程及其自动化本科2002</v>
          </cell>
          <cell r="O154" t="str">
            <v>本科</v>
          </cell>
        </row>
        <row r="155">
          <cell r="N155" t="str">
            <v>电气工程及其自动化本科2002</v>
          </cell>
          <cell r="O155" t="str">
            <v>本科</v>
          </cell>
        </row>
        <row r="156">
          <cell r="N156" t="str">
            <v>电气工程及其自动化本科2002</v>
          </cell>
          <cell r="O156" t="str">
            <v>本科</v>
          </cell>
        </row>
        <row r="157">
          <cell r="N157" t="str">
            <v>电气工程及其自动化本科2003</v>
          </cell>
          <cell r="O157" t="str">
            <v>本科</v>
          </cell>
        </row>
        <row r="158">
          <cell r="N158" t="str">
            <v>电气工程及其自动化本科2003</v>
          </cell>
          <cell r="O158" t="str">
            <v>本科</v>
          </cell>
        </row>
        <row r="159">
          <cell r="N159" t="str">
            <v>电气工程及其自动化本科2004</v>
          </cell>
          <cell r="O159" t="str">
            <v>本科</v>
          </cell>
        </row>
        <row r="160">
          <cell r="N160" t="str">
            <v>电气工程及其自动化本科2004</v>
          </cell>
          <cell r="O160" t="str">
            <v>本科</v>
          </cell>
        </row>
        <row r="161">
          <cell r="N161" t="str">
            <v>电气工程及其自动化本科2005</v>
          </cell>
          <cell r="O161" t="str">
            <v>本科</v>
          </cell>
        </row>
        <row r="162">
          <cell r="N162" t="str">
            <v>电气工程及其自动化本科2005</v>
          </cell>
          <cell r="O162" t="str">
            <v>本科</v>
          </cell>
        </row>
        <row r="163">
          <cell r="N163" t="str">
            <v>电气工程及其自动化本科2006</v>
          </cell>
          <cell r="O163" t="str">
            <v>本科</v>
          </cell>
        </row>
        <row r="164">
          <cell r="N164" t="str">
            <v>电气工程及其自动化本科2006</v>
          </cell>
          <cell r="O164" t="str">
            <v>本科</v>
          </cell>
        </row>
        <row r="165">
          <cell r="N165" t="str">
            <v>电气工程及其自动化本科2007</v>
          </cell>
          <cell r="O165" t="str">
            <v>本科</v>
          </cell>
        </row>
        <row r="166">
          <cell r="N166" t="str">
            <v>电气工程及其自动化本科2007</v>
          </cell>
          <cell r="O166" t="str">
            <v>本科</v>
          </cell>
        </row>
        <row r="167">
          <cell r="N167" t="str">
            <v>电气工程及其自动化本科2008</v>
          </cell>
          <cell r="O167" t="str">
            <v>本科</v>
          </cell>
        </row>
        <row r="168">
          <cell r="N168" t="str">
            <v>电气工程及其自动化本科2008</v>
          </cell>
          <cell r="O168" t="str">
            <v>本科</v>
          </cell>
        </row>
        <row r="169">
          <cell r="N169" t="str">
            <v>电气工程及其自动化本科2009</v>
          </cell>
          <cell r="O169" t="str">
            <v>本科</v>
          </cell>
        </row>
        <row r="170">
          <cell r="N170" t="str">
            <v>电气工程及其自动化本科2009</v>
          </cell>
          <cell r="O170" t="str">
            <v>本科</v>
          </cell>
        </row>
        <row r="171">
          <cell r="N171" t="str">
            <v>电气工程及其自动化本科2010</v>
          </cell>
          <cell r="O171" t="str">
            <v>本科</v>
          </cell>
        </row>
        <row r="172">
          <cell r="N172" t="str">
            <v>电气工程及其自动化本科2010</v>
          </cell>
          <cell r="O172" t="str">
            <v>本科</v>
          </cell>
        </row>
        <row r="173">
          <cell r="N173" t="str">
            <v>电气工程及其自动化本科2011</v>
          </cell>
          <cell r="O173" t="str">
            <v>本科</v>
          </cell>
        </row>
        <row r="174">
          <cell r="N174" t="str">
            <v>电气工程及其自动化本科2011</v>
          </cell>
          <cell r="O174" t="str">
            <v>本科</v>
          </cell>
        </row>
        <row r="175">
          <cell r="N175" t="str">
            <v>电气工程及其自动化本科2012</v>
          </cell>
          <cell r="O175" t="str">
            <v>本科</v>
          </cell>
        </row>
        <row r="176">
          <cell r="N176" t="str">
            <v>电气工程及其自动化本科2012</v>
          </cell>
          <cell r="O176" t="str">
            <v>本科</v>
          </cell>
        </row>
        <row r="177">
          <cell r="N177" t="str">
            <v>电气工程及其自动化本科2013</v>
          </cell>
          <cell r="O177" t="str">
            <v>本科</v>
          </cell>
        </row>
        <row r="178">
          <cell r="N178" t="str">
            <v>电气工程及其自动化本科2013</v>
          </cell>
          <cell r="O178" t="str">
            <v>本科</v>
          </cell>
        </row>
        <row r="179">
          <cell r="N179" t="str">
            <v>电气工程及其自动化本科2014</v>
          </cell>
          <cell r="O179" t="str">
            <v>本科</v>
          </cell>
        </row>
        <row r="180">
          <cell r="N180" t="str">
            <v>电气工程及其自动化本科2014</v>
          </cell>
          <cell r="O180" t="str">
            <v>本科</v>
          </cell>
        </row>
        <row r="181">
          <cell r="N181" t="str">
            <v>电气工程及其自动化本科2015</v>
          </cell>
          <cell r="O181" t="str">
            <v>本科</v>
          </cell>
        </row>
        <row r="182">
          <cell r="N182" t="str">
            <v>电气工程及其自动化本科2015</v>
          </cell>
          <cell r="O182" t="str">
            <v>本科</v>
          </cell>
        </row>
        <row r="183">
          <cell r="N183" t="str">
            <v>电气工程及其自动化本科2016</v>
          </cell>
          <cell r="O183" t="str">
            <v>本科</v>
          </cell>
        </row>
        <row r="184">
          <cell r="N184" t="str">
            <v>电气工程及其自动化本科2016</v>
          </cell>
          <cell r="O184" t="str">
            <v>本科</v>
          </cell>
        </row>
        <row r="185">
          <cell r="N185" t="str">
            <v>电气工程及其自动化本科2017</v>
          </cell>
          <cell r="O185" t="str">
            <v>本科</v>
          </cell>
        </row>
        <row r="186">
          <cell r="N186" t="str">
            <v>电气工程及其自动化本科2017</v>
          </cell>
          <cell r="O186" t="str">
            <v>本科</v>
          </cell>
        </row>
        <row r="187">
          <cell r="N187" t="str">
            <v>电气工程及其自动化本科2018</v>
          </cell>
          <cell r="O187" t="str">
            <v>本科</v>
          </cell>
        </row>
        <row r="188">
          <cell r="N188" t="str">
            <v>电气工程及其自动化本科2018</v>
          </cell>
          <cell r="O188" t="str">
            <v>本科</v>
          </cell>
        </row>
        <row r="189">
          <cell r="N189" t="str">
            <v>电气工程及其自动化本科2019</v>
          </cell>
          <cell r="O189" t="str">
            <v>本科</v>
          </cell>
        </row>
        <row r="190">
          <cell r="N190" t="str">
            <v>电气工程及其自动化本科2019</v>
          </cell>
          <cell r="O190" t="str">
            <v>本科</v>
          </cell>
        </row>
        <row r="191">
          <cell r="N191" t="str">
            <v>电气工程及其自动化本科2020</v>
          </cell>
          <cell r="O191" t="str">
            <v>本科</v>
          </cell>
        </row>
        <row r="192">
          <cell r="N192" t="str">
            <v>电气工程及其自动化本科2020</v>
          </cell>
          <cell r="O192" t="str">
            <v>本科</v>
          </cell>
        </row>
        <row r="193">
          <cell r="N193" t="str">
            <v>电气工程及其自动化本科2021</v>
          </cell>
          <cell r="O193" t="str">
            <v>本科</v>
          </cell>
        </row>
        <row r="194">
          <cell r="N194" t="str">
            <v>电气工程及其自动化本科2021</v>
          </cell>
          <cell r="O194" t="str">
            <v>本科</v>
          </cell>
        </row>
        <row r="195">
          <cell r="N195" t="str">
            <v>电气工程及其自动化本科2022</v>
          </cell>
          <cell r="O195" t="str">
            <v>本科</v>
          </cell>
        </row>
        <row r="196">
          <cell r="N196" t="str">
            <v>电气工程及其自动化本科2022</v>
          </cell>
          <cell r="O196" t="str">
            <v>本科</v>
          </cell>
        </row>
        <row r="197">
          <cell r="N197" t="str">
            <v>电气工程及其自动化专升本2009</v>
          </cell>
          <cell r="O197" t="str">
            <v>专升本</v>
          </cell>
        </row>
        <row r="198">
          <cell r="N198" t="str">
            <v>电气工程及其自动化专升本2010</v>
          </cell>
          <cell r="O198" t="str">
            <v>专升本</v>
          </cell>
        </row>
        <row r="199">
          <cell r="N199" t="str">
            <v>电气工程及其自动化专升本2011</v>
          </cell>
          <cell r="O199" t="str">
            <v>专升本</v>
          </cell>
        </row>
        <row r="200">
          <cell r="N200" t="str">
            <v>电气工程及其自动化专升本2012</v>
          </cell>
          <cell r="O200" t="str">
            <v>专升本</v>
          </cell>
        </row>
        <row r="201">
          <cell r="N201" t="str">
            <v>电气工程及其自动化专升本2013</v>
          </cell>
          <cell r="O201" t="str">
            <v>专升本</v>
          </cell>
        </row>
        <row r="202">
          <cell r="N202" t="str">
            <v>电气工程及其自动化专升本2014</v>
          </cell>
          <cell r="O202" t="str">
            <v>专升本</v>
          </cell>
        </row>
        <row r="203">
          <cell r="N203" t="str">
            <v>电气工程及其自动化专升本2015</v>
          </cell>
          <cell r="O203" t="str">
            <v>专升本</v>
          </cell>
        </row>
        <row r="204">
          <cell r="N204" t="str">
            <v>电气工程及其自动化专升本2016</v>
          </cell>
          <cell r="O204" t="str">
            <v>专升本</v>
          </cell>
        </row>
        <row r="205">
          <cell r="N205" t="str">
            <v>电气工程及其自动化专升本2017</v>
          </cell>
          <cell r="O205" t="str">
            <v>专升本</v>
          </cell>
        </row>
        <row r="206">
          <cell r="N206" t="str">
            <v>电气工程及其自动化专升本2018</v>
          </cell>
          <cell r="O206" t="str">
            <v>专升本</v>
          </cell>
        </row>
        <row r="207">
          <cell r="N207" t="str">
            <v>电气工程及其自动化专升本2019</v>
          </cell>
          <cell r="O207" t="str">
            <v>专升本</v>
          </cell>
        </row>
        <row r="208">
          <cell r="N208" t="str">
            <v>电气工程及其自动化专升本2020</v>
          </cell>
          <cell r="O208" t="str">
            <v>专升本</v>
          </cell>
        </row>
        <row r="209">
          <cell r="N209" t="str">
            <v>电气工程及其自动化专升本2021</v>
          </cell>
          <cell r="O209" t="str">
            <v>专升本</v>
          </cell>
        </row>
        <row r="210">
          <cell r="N210" t="str">
            <v>电气工程及其自动化专升本2022</v>
          </cell>
          <cell r="O210" t="str">
            <v>专升本</v>
          </cell>
        </row>
        <row r="211">
          <cell r="N211" t="str">
            <v>电气工程及其自动化本科2000春</v>
          </cell>
          <cell r="O211" t="str">
            <v>本科</v>
          </cell>
        </row>
        <row r="212">
          <cell r="N212" t="str">
            <v>电气工程及其自动化本科2000春</v>
          </cell>
          <cell r="O212" t="str">
            <v>本科</v>
          </cell>
        </row>
        <row r="213">
          <cell r="N213" t="str">
            <v>电子商务本科2019</v>
          </cell>
          <cell r="O213" t="str">
            <v>本科</v>
          </cell>
        </row>
        <row r="214">
          <cell r="N214" t="str">
            <v>电子商务本科2020</v>
          </cell>
          <cell r="O214" t="str">
            <v>本科</v>
          </cell>
        </row>
        <row r="215">
          <cell r="N215" t="str">
            <v>电子商务本科2021</v>
          </cell>
          <cell r="O215" t="str">
            <v>本科</v>
          </cell>
        </row>
        <row r="216">
          <cell r="N216" t="str">
            <v>电子商务本科2022</v>
          </cell>
          <cell r="O216" t="str">
            <v>本科</v>
          </cell>
        </row>
        <row r="217">
          <cell r="N217" t="str">
            <v>电子商务本科2022</v>
          </cell>
          <cell r="O217" t="str">
            <v>本科</v>
          </cell>
        </row>
        <row r="218">
          <cell r="N218" t="str">
            <v>工业分析本科1997</v>
          </cell>
          <cell r="O218" t="str">
            <v>本科</v>
          </cell>
        </row>
        <row r="219">
          <cell r="N219" t="str">
            <v>工业分析本科1998</v>
          </cell>
          <cell r="O219" t="str">
            <v>本科</v>
          </cell>
        </row>
        <row r="220">
          <cell r="N220" t="str">
            <v>高分子材料与工程本科2000</v>
          </cell>
          <cell r="O220" t="str">
            <v>本科</v>
          </cell>
        </row>
        <row r="221">
          <cell r="N221" t="str">
            <v>高分子材料与工程本科2000</v>
          </cell>
          <cell r="O221" t="str">
            <v>本科</v>
          </cell>
        </row>
        <row r="222">
          <cell r="N222" t="str">
            <v>高分子材料与工程本科2000</v>
          </cell>
          <cell r="O222" t="str">
            <v>本科</v>
          </cell>
        </row>
        <row r="223">
          <cell r="N223" t="str">
            <v>高分子材料与工程本科2000</v>
          </cell>
          <cell r="O223" t="str">
            <v>本科</v>
          </cell>
        </row>
        <row r="224">
          <cell r="N224" t="str">
            <v>高分子材料与工程本科2001</v>
          </cell>
          <cell r="O224" t="str">
            <v>本科</v>
          </cell>
        </row>
        <row r="225">
          <cell r="N225" t="str">
            <v>高分子材料与工程本科2001</v>
          </cell>
          <cell r="O225" t="str">
            <v>本科</v>
          </cell>
        </row>
        <row r="226">
          <cell r="N226" t="str">
            <v>高分子材料与工程本科2001</v>
          </cell>
          <cell r="O226" t="str">
            <v>本科</v>
          </cell>
        </row>
        <row r="227">
          <cell r="N227" t="str">
            <v>高分子材料与工程本科2001</v>
          </cell>
          <cell r="O227" t="str">
            <v>本科</v>
          </cell>
        </row>
        <row r="228">
          <cell r="N228" t="str">
            <v>高分子材料与工程本科2002</v>
          </cell>
          <cell r="O228" t="str">
            <v>本科</v>
          </cell>
        </row>
        <row r="229">
          <cell r="N229" t="str">
            <v>高分子材料与工程本科2002</v>
          </cell>
          <cell r="O229" t="str">
            <v>本科</v>
          </cell>
        </row>
        <row r="230">
          <cell r="N230" t="str">
            <v>高分子材料与工程本科2002</v>
          </cell>
          <cell r="O230" t="str">
            <v>本科</v>
          </cell>
        </row>
        <row r="231">
          <cell r="N231" t="str">
            <v>高分子材料与工程本科2002</v>
          </cell>
          <cell r="O231" t="str">
            <v>本科</v>
          </cell>
        </row>
        <row r="232">
          <cell r="N232" t="str">
            <v>高分子材料与工程本科2003</v>
          </cell>
          <cell r="O232" t="str">
            <v>本科</v>
          </cell>
        </row>
        <row r="233">
          <cell r="N233" t="str">
            <v>高分子材料与工程本科2003</v>
          </cell>
          <cell r="O233" t="str">
            <v>本科</v>
          </cell>
        </row>
        <row r="234">
          <cell r="N234" t="str">
            <v>高分子材料与工程本科2003</v>
          </cell>
          <cell r="O234" t="str">
            <v>本科</v>
          </cell>
        </row>
        <row r="235">
          <cell r="N235" t="str">
            <v>高分子材料与工程本科2003</v>
          </cell>
          <cell r="O235" t="str">
            <v>本科</v>
          </cell>
        </row>
        <row r="236">
          <cell r="N236" t="str">
            <v>高分子材料与工程本科2004</v>
          </cell>
          <cell r="O236" t="str">
            <v>本科</v>
          </cell>
        </row>
        <row r="237">
          <cell r="N237" t="str">
            <v>高分子材料与工程本科2004</v>
          </cell>
          <cell r="O237" t="str">
            <v>本科</v>
          </cell>
        </row>
        <row r="238">
          <cell r="N238" t="str">
            <v>高分子材料与工程本科2004</v>
          </cell>
          <cell r="O238" t="str">
            <v>本科</v>
          </cell>
        </row>
        <row r="239">
          <cell r="N239" t="str">
            <v>高分子材料与工程本科2004</v>
          </cell>
          <cell r="O239" t="str">
            <v>本科</v>
          </cell>
        </row>
        <row r="240">
          <cell r="N240" t="str">
            <v>高分子材料与工程本科2005</v>
          </cell>
          <cell r="O240" t="str">
            <v>本科</v>
          </cell>
        </row>
        <row r="241">
          <cell r="N241" t="str">
            <v>高分子材料与工程本科2005</v>
          </cell>
          <cell r="O241" t="str">
            <v>本科</v>
          </cell>
        </row>
        <row r="242">
          <cell r="N242" t="str">
            <v>高分子材料与工程本科2005</v>
          </cell>
          <cell r="O242" t="str">
            <v>本科</v>
          </cell>
        </row>
        <row r="243">
          <cell r="N243" t="str">
            <v>高分子材料与工程本科2005</v>
          </cell>
          <cell r="O243" t="str">
            <v>本科</v>
          </cell>
        </row>
        <row r="244">
          <cell r="N244" t="str">
            <v>高分子材料与工程本科2006</v>
          </cell>
          <cell r="O244" t="str">
            <v>本科</v>
          </cell>
        </row>
        <row r="245">
          <cell r="N245" t="str">
            <v>高分子材料与工程本科2006</v>
          </cell>
          <cell r="O245" t="str">
            <v>本科</v>
          </cell>
        </row>
        <row r="246">
          <cell r="N246" t="str">
            <v>高分子材料与工程本科2006</v>
          </cell>
          <cell r="O246" t="str">
            <v>本科</v>
          </cell>
        </row>
        <row r="247">
          <cell r="N247" t="str">
            <v>高分子材料与工程本科2006</v>
          </cell>
          <cell r="O247" t="str">
            <v>本科</v>
          </cell>
        </row>
        <row r="248">
          <cell r="N248" t="str">
            <v>高分子材料与工程本科2007</v>
          </cell>
          <cell r="O248" t="str">
            <v>本科</v>
          </cell>
        </row>
        <row r="249">
          <cell r="N249" t="str">
            <v>高分子材料与工程本科2007</v>
          </cell>
          <cell r="O249" t="str">
            <v>本科</v>
          </cell>
        </row>
        <row r="250">
          <cell r="N250" t="str">
            <v>高分子材料与工程本科2007</v>
          </cell>
          <cell r="O250" t="str">
            <v>本科</v>
          </cell>
        </row>
        <row r="251">
          <cell r="N251" t="str">
            <v>高分子材料与工程本科2007</v>
          </cell>
          <cell r="O251" t="str">
            <v>本科</v>
          </cell>
        </row>
        <row r="252">
          <cell r="N252" t="str">
            <v>高分子材料与工程本科2008</v>
          </cell>
          <cell r="O252" t="str">
            <v>本科</v>
          </cell>
        </row>
        <row r="253">
          <cell r="N253" t="str">
            <v>高分子材料与工程本科2008</v>
          </cell>
          <cell r="O253" t="str">
            <v>本科</v>
          </cell>
        </row>
        <row r="254">
          <cell r="N254" t="str">
            <v>高分子材料与工程本科2008</v>
          </cell>
          <cell r="O254" t="str">
            <v>本科</v>
          </cell>
        </row>
        <row r="255">
          <cell r="N255" t="str">
            <v>高分子材料与工程本科2008</v>
          </cell>
          <cell r="O255" t="str">
            <v>本科</v>
          </cell>
        </row>
        <row r="256">
          <cell r="N256" t="str">
            <v>高分子材料与工程本科2009</v>
          </cell>
          <cell r="O256" t="str">
            <v>本科</v>
          </cell>
        </row>
        <row r="257">
          <cell r="N257" t="str">
            <v>高分子材料与工程本科2009</v>
          </cell>
          <cell r="O257" t="str">
            <v>本科</v>
          </cell>
        </row>
        <row r="258">
          <cell r="N258" t="str">
            <v>高分子材料与工程本科2009</v>
          </cell>
          <cell r="O258" t="str">
            <v>本科</v>
          </cell>
        </row>
        <row r="259">
          <cell r="N259" t="str">
            <v>高分子材料与工程本科2009</v>
          </cell>
          <cell r="O259" t="str">
            <v>本科</v>
          </cell>
        </row>
        <row r="260">
          <cell r="N260" t="str">
            <v>高分子材料与工程本科2010</v>
          </cell>
          <cell r="O260" t="str">
            <v>本科</v>
          </cell>
        </row>
        <row r="261">
          <cell r="N261" t="str">
            <v>高分子材料与工程本科2010</v>
          </cell>
          <cell r="O261" t="str">
            <v>本科</v>
          </cell>
        </row>
        <row r="262">
          <cell r="N262" t="str">
            <v>高分子材料与工程本科2010</v>
          </cell>
          <cell r="O262" t="str">
            <v>本科</v>
          </cell>
        </row>
        <row r="263">
          <cell r="N263" t="str">
            <v>高分子材料与工程本科2010</v>
          </cell>
          <cell r="O263" t="str">
            <v>本科</v>
          </cell>
        </row>
        <row r="264">
          <cell r="N264" t="str">
            <v>高分子材料与工程本科2011</v>
          </cell>
          <cell r="O264" t="str">
            <v>本科</v>
          </cell>
        </row>
        <row r="265">
          <cell r="N265" t="str">
            <v>高分子材料与工程本科2011</v>
          </cell>
          <cell r="O265" t="str">
            <v>本科</v>
          </cell>
        </row>
        <row r="266">
          <cell r="N266" t="str">
            <v>高分子材料与工程本科2012</v>
          </cell>
          <cell r="O266" t="str">
            <v>本科</v>
          </cell>
        </row>
        <row r="267">
          <cell r="N267" t="str">
            <v>高分子材料与工程本科2012</v>
          </cell>
          <cell r="O267" t="str">
            <v>本科</v>
          </cell>
        </row>
        <row r="268">
          <cell r="N268" t="str">
            <v>高分子材料与工程本科2012</v>
          </cell>
          <cell r="O268" t="str">
            <v>本科</v>
          </cell>
        </row>
        <row r="269">
          <cell r="N269" t="str">
            <v>高分子材料与工程本科2013</v>
          </cell>
          <cell r="O269" t="str">
            <v>本科</v>
          </cell>
        </row>
        <row r="270">
          <cell r="N270" t="str">
            <v>高分子材料与工程本科2013</v>
          </cell>
          <cell r="O270" t="str">
            <v>本科</v>
          </cell>
        </row>
        <row r="271">
          <cell r="N271" t="str">
            <v>高分子材料与工程本科2013</v>
          </cell>
          <cell r="O271" t="str">
            <v>本科</v>
          </cell>
        </row>
        <row r="272">
          <cell r="N272" t="str">
            <v>高分子材料与工程本科2014</v>
          </cell>
          <cell r="O272" t="str">
            <v>本科</v>
          </cell>
        </row>
        <row r="273">
          <cell r="N273" t="str">
            <v>高分子材料与工程本科2014</v>
          </cell>
          <cell r="O273" t="str">
            <v>本科</v>
          </cell>
        </row>
        <row r="274">
          <cell r="N274" t="str">
            <v>高分子材料与工程本科2014</v>
          </cell>
          <cell r="O274" t="str">
            <v>本科</v>
          </cell>
        </row>
        <row r="275">
          <cell r="N275" t="str">
            <v>高分子材料与工程本科2015</v>
          </cell>
          <cell r="O275" t="str">
            <v>本科</v>
          </cell>
        </row>
        <row r="276">
          <cell r="N276" t="str">
            <v>高分子材料与工程本科2015</v>
          </cell>
          <cell r="O276" t="str">
            <v>本科</v>
          </cell>
        </row>
        <row r="277">
          <cell r="N277" t="str">
            <v>高分子材料与工程本科2015</v>
          </cell>
          <cell r="O277" t="str">
            <v>本科</v>
          </cell>
        </row>
        <row r="278">
          <cell r="N278" t="str">
            <v>高分子材料与工程本科2016</v>
          </cell>
          <cell r="O278" t="str">
            <v>本科</v>
          </cell>
        </row>
        <row r="279">
          <cell r="N279" t="str">
            <v>高分子材料与工程本科2016</v>
          </cell>
          <cell r="O279" t="str">
            <v>本科</v>
          </cell>
        </row>
        <row r="280">
          <cell r="N280" t="str">
            <v>高分子材料与工程本科2016</v>
          </cell>
          <cell r="O280" t="str">
            <v>本科</v>
          </cell>
        </row>
        <row r="281">
          <cell r="N281" t="str">
            <v>高分子材料与工程本科2017</v>
          </cell>
          <cell r="O281" t="str">
            <v>本科</v>
          </cell>
        </row>
        <row r="282">
          <cell r="N282" t="str">
            <v>高分子材料与工程本科2017</v>
          </cell>
          <cell r="O282" t="str">
            <v>本科</v>
          </cell>
        </row>
        <row r="283">
          <cell r="N283" t="str">
            <v>高分子材料与工程本科2017</v>
          </cell>
          <cell r="O283" t="str">
            <v>本科</v>
          </cell>
        </row>
        <row r="284">
          <cell r="N284" t="str">
            <v>高分子材料与工程本科2018</v>
          </cell>
          <cell r="O284" t="str">
            <v>本科</v>
          </cell>
        </row>
        <row r="285">
          <cell r="N285" t="str">
            <v>高分子材料与工程本科2018</v>
          </cell>
          <cell r="O285" t="str">
            <v>本科</v>
          </cell>
        </row>
        <row r="286">
          <cell r="N286" t="str">
            <v>高分子材料与工程本科2018</v>
          </cell>
          <cell r="O286" t="str">
            <v>本科</v>
          </cell>
        </row>
        <row r="287">
          <cell r="N287" t="str">
            <v>高分子材料与工程本科2019</v>
          </cell>
          <cell r="O287" t="str">
            <v>本科</v>
          </cell>
        </row>
        <row r="288">
          <cell r="N288" t="str">
            <v>高分子材料与工程本科2019</v>
          </cell>
          <cell r="O288" t="str">
            <v>本科</v>
          </cell>
        </row>
        <row r="289">
          <cell r="N289" t="str">
            <v>高分子材料与工程本科2019</v>
          </cell>
          <cell r="O289" t="str">
            <v>本科</v>
          </cell>
        </row>
        <row r="290">
          <cell r="N290" t="str">
            <v>高分子材料与工程本科2020</v>
          </cell>
          <cell r="O290" t="str">
            <v>本科</v>
          </cell>
        </row>
        <row r="291">
          <cell r="N291" t="str">
            <v>高分子材料与工程本科2020</v>
          </cell>
          <cell r="O291" t="str">
            <v>本科</v>
          </cell>
        </row>
        <row r="292">
          <cell r="N292" t="str">
            <v>高分子材料与工程本科2020</v>
          </cell>
          <cell r="O292" t="str">
            <v>本科</v>
          </cell>
        </row>
        <row r="293">
          <cell r="N293" t="str">
            <v>高分子材料与工程本科2021</v>
          </cell>
          <cell r="O293" t="str">
            <v>本科</v>
          </cell>
        </row>
        <row r="294">
          <cell r="N294" t="str">
            <v>高分子材料与工程本科2021</v>
          </cell>
          <cell r="O294" t="str">
            <v>本科</v>
          </cell>
        </row>
        <row r="295">
          <cell r="N295" t="str">
            <v>高分子材料与工程本科2021</v>
          </cell>
          <cell r="O295" t="str">
            <v>本科</v>
          </cell>
        </row>
        <row r="296">
          <cell r="N296" t="str">
            <v>高分子材料与工程本科2022</v>
          </cell>
          <cell r="O296" t="str">
            <v>本科</v>
          </cell>
        </row>
        <row r="297">
          <cell r="N297" t="str">
            <v>高分子材料与工程本科2022</v>
          </cell>
          <cell r="O297" t="str">
            <v>本科</v>
          </cell>
        </row>
        <row r="298">
          <cell r="N298" t="str">
            <v>高分子材料与工程本科2022</v>
          </cell>
          <cell r="O298" t="str">
            <v>本科</v>
          </cell>
        </row>
        <row r="299">
          <cell r="N299" t="str">
            <v>高分子材料与工程本科1997</v>
          </cell>
          <cell r="O299" t="str">
            <v>本科</v>
          </cell>
        </row>
        <row r="300">
          <cell r="N300" t="str">
            <v>高分子材料与工程本科1998</v>
          </cell>
          <cell r="O300" t="str">
            <v>本科</v>
          </cell>
        </row>
        <row r="301">
          <cell r="N301" t="str">
            <v>高分子材料与工程本科1998</v>
          </cell>
          <cell r="O301" t="str">
            <v>本科</v>
          </cell>
        </row>
        <row r="302">
          <cell r="N302" t="str">
            <v>高分子材料与工程本科1999</v>
          </cell>
          <cell r="O302" t="str">
            <v>本科</v>
          </cell>
        </row>
        <row r="303">
          <cell r="N303" t="str">
            <v>高分子材料与工程本科1999</v>
          </cell>
          <cell r="O303" t="str">
            <v>本科</v>
          </cell>
        </row>
        <row r="304">
          <cell r="N304" t="str">
            <v>高分子材料与工程本科1999</v>
          </cell>
          <cell r="O304" t="str">
            <v>本科</v>
          </cell>
        </row>
        <row r="305">
          <cell r="N305" t="str">
            <v>高分子材料与工程(双培)本科2015</v>
          </cell>
          <cell r="O305" t="str">
            <v>本科</v>
          </cell>
        </row>
        <row r="306">
          <cell r="N306" t="str">
            <v>高分子材料与工程(卓越)本科2009</v>
          </cell>
          <cell r="O306" t="str">
            <v>本科</v>
          </cell>
        </row>
        <row r="307">
          <cell r="N307" t="str">
            <v>高分子材料与工程(卓越)本科2010</v>
          </cell>
          <cell r="O307" t="str">
            <v>本科</v>
          </cell>
        </row>
        <row r="308">
          <cell r="N308" t="str">
            <v>高分子材料与工程(卓越)本科2011</v>
          </cell>
          <cell r="O308" t="str">
            <v>本科</v>
          </cell>
        </row>
        <row r="309">
          <cell r="N309" t="str">
            <v>高分子材料与工程实验班本科2022</v>
          </cell>
          <cell r="O309" t="str">
            <v>本科</v>
          </cell>
        </row>
        <row r="310">
          <cell r="N310" t="str">
            <v>（研）工商管理硕士研究生2020</v>
          </cell>
          <cell r="O310" t="str">
            <v>硕士研究生</v>
          </cell>
        </row>
        <row r="311">
          <cell r="N311" t="str">
            <v>（研）工商管理硕士研究生2021</v>
          </cell>
          <cell r="O311" t="str">
            <v>硕士研究生</v>
          </cell>
        </row>
        <row r="312">
          <cell r="N312" t="str">
            <v>功能材料本科2011</v>
          </cell>
          <cell r="O312" t="str">
            <v>本科</v>
          </cell>
        </row>
        <row r="313">
          <cell r="N313" t="str">
            <v>功能材料本科2012</v>
          </cell>
          <cell r="O313" t="str">
            <v>本科</v>
          </cell>
        </row>
        <row r="314">
          <cell r="N314" t="str">
            <v>功能材料本科2013</v>
          </cell>
          <cell r="O314" t="str">
            <v>本科</v>
          </cell>
        </row>
        <row r="315">
          <cell r="N315" t="str">
            <v>功能材料本科2014</v>
          </cell>
          <cell r="O315" t="str">
            <v>本科</v>
          </cell>
        </row>
        <row r="316">
          <cell r="N316" t="str">
            <v>功能材料本科2015</v>
          </cell>
          <cell r="O316" t="str">
            <v>本科</v>
          </cell>
        </row>
        <row r="317">
          <cell r="N317" t="str">
            <v>功能材料本科2016</v>
          </cell>
          <cell r="O317" t="str">
            <v>本科</v>
          </cell>
        </row>
        <row r="318">
          <cell r="N318" t="str">
            <v>功能材料本科2017</v>
          </cell>
          <cell r="O318" t="str">
            <v>本科</v>
          </cell>
        </row>
        <row r="319">
          <cell r="N319" t="str">
            <v>功能材料本科2018</v>
          </cell>
          <cell r="O319" t="str">
            <v>本科</v>
          </cell>
        </row>
        <row r="320">
          <cell r="N320" t="str">
            <v>功能材料本科2019</v>
          </cell>
          <cell r="O320" t="str">
            <v>本科</v>
          </cell>
        </row>
        <row r="321">
          <cell r="N321" t="str">
            <v>功能材料(双培)本科2015</v>
          </cell>
          <cell r="O321" t="str">
            <v>本科</v>
          </cell>
        </row>
        <row r="322">
          <cell r="N322" t="str">
            <v>公共事业管理本科2000</v>
          </cell>
          <cell r="O322" t="str">
            <v>本科</v>
          </cell>
        </row>
        <row r="323">
          <cell r="N323" t="str">
            <v>公共事业管理本科2000</v>
          </cell>
          <cell r="O323" t="str">
            <v>本科</v>
          </cell>
        </row>
        <row r="324">
          <cell r="N324" t="str">
            <v>公共事业管理本科2000</v>
          </cell>
          <cell r="O324" t="str">
            <v>本科</v>
          </cell>
        </row>
        <row r="325">
          <cell r="N325" t="str">
            <v>公共事业管理本科2001</v>
          </cell>
          <cell r="O325" t="str">
            <v>本科</v>
          </cell>
        </row>
        <row r="326">
          <cell r="N326" t="str">
            <v>公共事业管理本科2001</v>
          </cell>
          <cell r="O326" t="str">
            <v>本科</v>
          </cell>
        </row>
        <row r="327">
          <cell r="N327" t="str">
            <v>公共事业管理本科2002</v>
          </cell>
          <cell r="O327" t="str">
            <v>本科</v>
          </cell>
        </row>
        <row r="328">
          <cell r="N328" t="str">
            <v>公共事业管理本科2002</v>
          </cell>
          <cell r="O328" t="str">
            <v>本科</v>
          </cell>
        </row>
        <row r="329">
          <cell r="N329" t="str">
            <v>公共事业管理本科2002</v>
          </cell>
          <cell r="O329" t="str">
            <v>本科</v>
          </cell>
        </row>
        <row r="330">
          <cell r="N330" t="str">
            <v>公共事业管理本科2003</v>
          </cell>
          <cell r="O330" t="str">
            <v>本科</v>
          </cell>
        </row>
        <row r="331">
          <cell r="N331" t="str">
            <v>公共事业管理本科2003</v>
          </cell>
          <cell r="O331" t="str">
            <v>本科</v>
          </cell>
        </row>
        <row r="332">
          <cell r="N332" t="str">
            <v>公共事业管理本科2003</v>
          </cell>
          <cell r="O332" t="str">
            <v>本科</v>
          </cell>
        </row>
        <row r="333">
          <cell r="N333" t="str">
            <v>公共事业管理本科2004</v>
          </cell>
          <cell r="O333" t="str">
            <v>本科</v>
          </cell>
        </row>
        <row r="334">
          <cell r="N334" t="str">
            <v>公共事业管理本科2004</v>
          </cell>
          <cell r="O334" t="str">
            <v>本科</v>
          </cell>
        </row>
        <row r="335">
          <cell r="N335" t="str">
            <v>公共事业管理本科2004</v>
          </cell>
          <cell r="O335" t="str">
            <v>本科</v>
          </cell>
        </row>
        <row r="336">
          <cell r="N336" t="str">
            <v>公共事业管理本科2005</v>
          </cell>
          <cell r="O336" t="str">
            <v>本科</v>
          </cell>
        </row>
        <row r="337">
          <cell r="N337" t="str">
            <v>公共事业管理本科2005</v>
          </cell>
          <cell r="O337" t="str">
            <v>本科</v>
          </cell>
        </row>
        <row r="338">
          <cell r="N338" t="str">
            <v>公共事业管理本科2006</v>
          </cell>
          <cell r="O338" t="str">
            <v>本科</v>
          </cell>
        </row>
        <row r="339">
          <cell r="N339" t="str">
            <v>公共事业管理本科2006</v>
          </cell>
          <cell r="O339" t="str">
            <v>本科</v>
          </cell>
        </row>
        <row r="340">
          <cell r="N340" t="str">
            <v>公共事业管理专业本科2006</v>
          </cell>
          <cell r="O340" t="str">
            <v>本科</v>
          </cell>
        </row>
        <row r="341">
          <cell r="N341" t="str">
            <v>公共事业管理本科2007</v>
          </cell>
          <cell r="O341" t="str">
            <v>本科</v>
          </cell>
        </row>
        <row r="342">
          <cell r="N342" t="str">
            <v>公共事业管理本科2007</v>
          </cell>
          <cell r="O342" t="str">
            <v>本科</v>
          </cell>
        </row>
        <row r="343">
          <cell r="N343" t="str">
            <v>公共事业管理专业本科2007</v>
          </cell>
          <cell r="O343" t="str">
            <v>本科</v>
          </cell>
        </row>
        <row r="344">
          <cell r="N344" t="str">
            <v>公共事业管理本科2008</v>
          </cell>
          <cell r="O344" t="str">
            <v>本科</v>
          </cell>
        </row>
        <row r="345">
          <cell r="N345" t="str">
            <v>公共事业管理本科2008</v>
          </cell>
          <cell r="O345" t="str">
            <v>本科</v>
          </cell>
        </row>
        <row r="346">
          <cell r="N346" t="str">
            <v>公共事业管理专业本科2008</v>
          </cell>
          <cell r="O346" t="str">
            <v>本科</v>
          </cell>
        </row>
        <row r="347">
          <cell r="N347" t="str">
            <v>公共事业管理本科2009</v>
          </cell>
          <cell r="O347" t="str">
            <v>本科</v>
          </cell>
        </row>
        <row r="348">
          <cell r="N348" t="str">
            <v>公共事业管理本科2009</v>
          </cell>
          <cell r="O348" t="str">
            <v>本科</v>
          </cell>
        </row>
        <row r="349">
          <cell r="N349" t="str">
            <v>公共事业管理专业本科2009</v>
          </cell>
          <cell r="O349" t="str">
            <v>本科</v>
          </cell>
        </row>
        <row r="350">
          <cell r="N350" t="str">
            <v>公共事业管理本科2010</v>
          </cell>
          <cell r="O350" t="str">
            <v>本科</v>
          </cell>
        </row>
        <row r="351">
          <cell r="N351" t="str">
            <v>公共事业管理本科2010</v>
          </cell>
          <cell r="O351" t="str">
            <v>本科</v>
          </cell>
        </row>
        <row r="352">
          <cell r="N352" t="str">
            <v>公共事业管理本科2011</v>
          </cell>
          <cell r="O352" t="str">
            <v>本科</v>
          </cell>
        </row>
        <row r="353">
          <cell r="N353" t="str">
            <v>公共事业管理本科2011</v>
          </cell>
          <cell r="O353" t="str">
            <v>本科</v>
          </cell>
        </row>
        <row r="354">
          <cell r="N354" t="str">
            <v>公共事业管理本科2012</v>
          </cell>
          <cell r="O354" t="str">
            <v>本科</v>
          </cell>
        </row>
        <row r="355">
          <cell r="N355" t="str">
            <v>公共事业管理本科2013</v>
          </cell>
          <cell r="O355" t="str">
            <v>本科</v>
          </cell>
        </row>
        <row r="356">
          <cell r="N356" t="str">
            <v>公共事业管理本科2014</v>
          </cell>
          <cell r="O356" t="str">
            <v>本科</v>
          </cell>
        </row>
        <row r="357">
          <cell r="N357" t="str">
            <v>公共事业管理本科2015</v>
          </cell>
          <cell r="O357" t="str">
            <v>本科</v>
          </cell>
        </row>
        <row r="358">
          <cell r="N358" t="str">
            <v>公共事业管理专升本2009</v>
          </cell>
          <cell r="O358" t="str">
            <v>专升本</v>
          </cell>
        </row>
        <row r="359">
          <cell r="N359" t="str">
            <v>公共事业管理专升本2010</v>
          </cell>
          <cell r="O359" t="str">
            <v>专升本</v>
          </cell>
        </row>
        <row r="360">
          <cell r="N360" t="str">
            <v>公共事业管理专升本2011</v>
          </cell>
          <cell r="O360" t="str">
            <v>专升本</v>
          </cell>
        </row>
        <row r="361">
          <cell r="N361" t="str">
            <v>公共事业管理专升本2011</v>
          </cell>
          <cell r="O361" t="str">
            <v>专升本</v>
          </cell>
        </row>
        <row r="362">
          <cell r="N362" t="str">
            <v>公共事业管理专升本2012</v>
          </cell>
          <cell r="O362" t="str">
            <v>专升本</v>
          </cell>
        </row>
        <row r="363">
          <cell r="N363" t="str">
            <v>公共事业管理专升本2012</v>
          </cell>
          <cell r="O363" t="str">
            <v>专升本</v>
          </cell>
        </row>
        <row r="364">
          <cell r="N364" t="str">
            <v>公共事业管理专升本2012</v>
          </cell>
          <cell r="O364" t="str">
            <v>专升本</v>
          </cell>
        </row>
        <row r="365">
          <cell r="N365" t="str">
            <v>公共事业管理专升本2013</v>
          </cell>
          <cell r="O365" t="str">
            <v>专升本</v>
          </cell>
        </row>
        <row r="366">
          <cell r="N366" t="str">
            <v>公共事业管理专升本2013</v>
          </cell>
          <cell r="O366" t="str">
            <v>专升本</v>
          </cell>
        </row>
        <row r="367">
          <cell r="N367" t="str">
            <v>公共事业管理专升本2013</v>
          </cell>
          <cell r="O367" t="str">
            <v>专升本</v>
          </cell>
        </row>
        <row r="368">
          <cell r="N368" t="str">
            <v>公共事业管理专升本2014</v>
          </cell>
          <cell r="O368" t="str">
            <v>专升本</v>
          </cell>
        </row>
        <row r="369">
          <cell r="N369" t="str">
            <v>公共事业管理专升本2014</v>
          </cell>
          <cell r="O369" t="str">
            <v>专升本</v>
          </cell>
        </row>
        <row r="370">
          <cell r="N370" t="str">
            <v>公共事业管理专升本2014</v>
          </cell>
          <cell r="O370" t="str">
            <v>专升本</v>
          </cell>
        </row>
        <row r="371">
          <cell r="N371" t="str">
            <v>公共事业管理专升本2015</v>
          </cell>
          <cell r="O371" t="str">
            <v>专升本</v>
          </cell>
        </row>
        <row r="372">
          <cell r="N372" t="str">
            <v>公共事业管理专升本2015</v>
          </cell>
          <cell r="O372" t="str">
            <v>专升本</v>
          </cell>
        </row>
        <row r="373">
          <cell r="N373" t="str">
            <v>公共事业管理专升本2016</v>
          </cell>
          <cell r="O373" t="str">
            <v>专升本</v>
          </cell>
        </row>
        <row r="374">
          <cell r="N374" t="str">
            <v>公共事业管理专升本2016</v>
          </cell>
          <cell r="O374" t="str">
            <v>专升本</v>
          </cell>
        </row>
        <row r="375">
          <cell r="N375" t="str">
            <v>公共事业管理专升本2017</v>
          </cell>
          <cell r="O375" t="str">
            <v>专升本</v>
          </cell>
        </row>
        <row r="376">
          <cell r="N376" t="str">
            <v>公共事业管理专升本2017</v>
          </cell>
          <cell r="O376" t="str">
            <v>专升本</v>
          </cell>
        </row>
        <row r="377">
          <cell r="N377" t="str">
            <v>公共事业管理专升本2018</v>
          </cell>
          <cell r="O377" t="str">
            <v>专升本</v>
          </cell>
        </row>
        <row r="378">
          <cell r="N378" t="str">
            <v>公共事业管理专升本2018</v>
          </cell>
          <cell r="O378" t="str">
            <v>专升本</v>
          </cell>
        </row>
        <row r="379">
          <cell r="N379" t="str">
            <v>公共事业管理专升本2019</v>
          </cell>
          <cell r="O379" t="str">
            <v>专升本</v>
          </cell>
        </row>
        <row r="380">
          <cell r="N380" t="str">
            <v>公共事业管理专升本2019</v>
          </cell>
          <cell r="O380" t="str">
            <v>专升本</v>
          </cell>
        </row>
        <row r="381">
          <cell r="N381" t="str">
            <v>公共事业管理专升本2020</v>
          </cell>
          <cell r="O381" t="str">
            <v>专升本</v>
          </cell>
        </row>
        <row r="382">
          <cell r="N382" t="str">
            <v>公共事业管理专升本2020</v>
          </cell>
          <cell r="O382" t="str">
            <v>专升本</v>
          </cell>
        </row>
        <row r="383">
          <cell r="N383" t="str">
            <v>公共事业管理专升本2020</v>
          </cell>
          <cell r="O383" t="str">
            <v>专升本</v>
          </cell>
        </row>
        <row r="384">
          <cell r="N384" t="str">
            <v>国际经济与贸易本科2000</v>
          </cell>
          <cell r="O384" t="str">
            <v>本科</v>
          </cell>
        </row>
        <row r="385">
          <cell r="N385" t="str">
            <v>国际经济与贸易本科2000</v>
          </cell>
          <cell r="O385" t="str">
            <v>本科</v>
          </cell>
        </row>
        <row r="386">
          <cell r="N386" t="str">
            <v>国际经济与贸易本科2000</v>
          </cell>
          <cell r="O386" t="str">
            <v>本科</v>
          </cell>
        </row>
        <row r="387">
          <cell r="N387" t="str">
            <v>国际经济与贸易本科2001</v>
          </cell>
          <cell r="O387" t="str">
            <v>本科</v>
          </cell>
        </row>
        <row r="388">
          <cell r="N388" t="str">
            <v>国际经济与贸易本科2001</v>
          </cell>
          <cell r="O388" t="str">
            <v>本科</v>
          </cell>
        </row>
        <row r="389">
          <cell r="N389" t="str">
            <v>国际经济与贸易本科2001</v>
          </cell>
          <cell r="O389" t="str">
            <v>本科</v>
          </cell>
        </row>
        <row r="390">
          <cell r="N390" t="str">
            <v>国际经济与贸易本科2002</v>
          </cell>
          <cell r="O390" t="str">
            <v>本科</v>
          </cell>
        </row>
        <row r="391">
          <cell r="N391" t="str">
            <v>国际经济与贸易本科2002</v>
          </cell>
          <cell r="O391" t="str">
            <v>本科</v>
          </cell>
        </row>
        <row r="392">
          <cell r="N392" t="str">
            <v>国际经济与贸易本科2002</v>
          </cell>
          <cell r="O392" t="str">
            <v>本科</v>
          </cell>
        </row>
        <row r="393">
          <cell r="N393" t="str">
            <v>国际经济与贸易本科2002</v>
          </cell>
          <cell r="O393" t="str">
            <v>本科</v>
          </cell>
        </row>
        <row r="394">
          <cell r="N394" t="str">
            <v>国际经济与贸易本科2003</v>
          </cell>
          <cell r="O394" t="str">
            <v>本科</v>
          </cell>
        </row>
        <row r="395">
          <cell r="N395" t="str">
            <v>国际经济与贸易本科2003</v>
          </cell>
          <cell r="O395" t="str">
            <v>本科</v>
          </cell>
        </row>
        <row r="396">
          <cell r="N396" t="str">
            <v>国际经济与贸易本科2003</v>
          </cell>
          <cell r="O396" t="str">
            <v>本科</v>
          </cell>
        </row>
        <row r="397">
          <cell r="N397" t="str">
            <v>国际经济与贸易本科2003</v>
          </cell>
          <cell r="O397" t="str">
            <v>本科</v>
          </cell>
        </row>
        <row r="398">
          <cell r="N398" t="str">
            <v>国际经济与贸易本科2004</v>
          </cell>
          <cell r="O398" t="str">
            <v>本科</v>
          </cell>
        </row>
        <row r="399">
          <cell r="N399" t="str">
            <v>国际经济与贸易本科2004</v>
          </cell>
          <cell r="O399" t="str">
            <v>本科</v>
          </cell>
        </row>
        <row r="400">
          <cell r="N400" t="str">
            <v>国际经济与贸易本科2004</v>
          </cell>
          <cell r="O400" t="str">
            <v>本科</v>
          </cell>
        </row>
        <row r="401">
          <cell r="N401" t="str">
            <v>国际经济与贸易本科2005</v>
          </cell>
          <cell r="O401" t="str">
            <v>本科</v>
          </cell>
        </row>
        <row r="402">
          <cell r="N402" t="str">
            <v>国际经济与贸易本科2005</v>
          </cell>
          <cell r="O402" t="str">
            <v>本科</v>
          </cell>
        </row>
        <row r="403">
          <cell r="N403" t="str">
            <v>国际经济与贸易本科2005</v>
          </cell>
          <cell r="O403" t="str">
            <v>本科</v>
          </cell>
        </row>
        <row r="404">
          <cell r="N404" t="str">
            <v>国际经济与贸易本科2006</v>
          </cell>
          <cell r="O404" t="str">
            <v>本科</v>
          </cell>
        </row>
        <row r="405">
          <cell r="N405" t="str">
            <v>国际经济与贸易本科2006</v>
          </cell>
          <cell r="O405" t="str">
            <v>本科</v>
          </cell>
        </row>
        <row r="406">
          <cell r="N406" t="str">
            <v>国际经济与贸易本科2006</v>
          </cell>
          <cell r="O406" t="str">
            <v>本科</v>
          </cell>
        </row>
        <row r="407">
          <cell r="N407" t="str">
            <v>国际经济与贸易本科2007</v>
          </cell>
          <cell r="O407" t="str">
            <v>本科</v>
          </cell>
        </row>
        <row r="408">
          <cell r="N408" t="str">
            <v>国际经济与贸易本科2007</v>
          </cell>
          <cell r="O408" t="str">
            <v>本科</v>
          </cell>
        </row>
        <row r="409">
          <cell r="N409" t="str">
            <v>国际经济与贸易本科2007</v>
          </cell>
          <cell r="O409" t="str">
            <v>本科</v>
          </cell>
        </row>
        <row r="410">
          <cell r="N410" t="str">
            <v>国际经济与贸易本科2008</v>
          </cell>
          <cell r="O410" t="str">
            <v>本科</v>
          </cell>
        </row>
        <row r="411">
          <cell r="N411" t="str">
            <v>国际经济与贸易本科2008</v>
          </cell>
          <cell r="O411" t="str">
            <v>本科</v>
          </cell>
        </row>
        <row r="412">
          <cell r="N412" t="str">
            <v>国际经济与贸易本科2008</v>
          </cell>
          <cell r="O412" t="str">
            <v>本科</v>
          </cell>
        </row>
        <row r="413">
          <cell r="N413" t="str">
            <v>国际经济与贸易本科2009</v>
          </cell>
          <cell r="O413" t="str">
            <v>本科</v>
          </cell>
        </row>
        <row r="414">
          <cell r="N414" t="str">
            <v>国际经济与贸易本科2009</v>
          </cell>
          <cell r="O414" t="str">
            <v>本科</v>
          </cell>
        </row>
        <row r="415">
          <cell r="N415" t="str">
            <v>国际经济与贸易本科2009</v>
          </cell>
          <cell r="O415" t="str">
            <v>本科</v>
          </cell>
        </row>
        <row r="416">
          <cell r="N416" t="str">
            <v>国际经济与贸易本科2010</v>
          </cell>
          <cell r="O416" t="str">
            <v>本科</v>
          </cell>
        </row>
        <row r="417">
          <cell r="N417" t="str">
            <v>国际经济与贸易本科2010</v>
          </cell>
          <cell r="O417" t="str">
            <v>本科</v>
          </cell>
        </row>
        <row r="418">
          <cell r="N418" t="str">
            <v>国际经济与贸易本科2010</v>
          </cell>
          <cell r="O418" t="str">
            <v>本科</v>
          </cell>
        </row>
        <row r="419">
          <cell r="N419" t="str">
            <v>国际经济与贸易本科2011</v>
          </cell>
          <cell r="O419" t="str">
            <v>本科</v>
          </cell>
        </row>
        <row r="420">
          <cell r="N420" t="str">
            <v>国际经济与贸易本科2011</v>
          </cell>
          <cell r="O420" t="str">
            <v>本科</v>
          </cell>
        </row>
        <row r="421">
          <cell r="N421" t="str">
            <v>国际经济与贸易本科2011</v>
          </cell>
          <cell r="O421" t="str">
            <v>本科</v>
          </cell>
        </row>
        <row r="422">
          <cell r="N422" t="str">
            <v>国际经济与贸易本科2012</v>
          </cell>
          <cell r="O422" t="str">
            <v>本科</v>
          </cell>
        </row>
        <row r="423">
          <cell r="N423" t="str">
            <v>国际经济与贸易本科2012</v>
          </cell>
          <cell r="O423" t="str">
            <v>本科</v>
          </cell>
        </row>
        <row r="424">
          <cell r="N424" t="str">
            <v>国际经济与贸易本科2012</v>
          </cell>
          <cell r="O424" t="str">
            <v>本科</v>
          </cell>
        </row>
        <row r="425">
          <cell r="N425" t="str">
            <v>国际经济与贸易本科2013</v>
          </cell>
          <cell r="O425" t="str">
            <v>本科</v>
          </cell>
        </row>
        <row r="426">
          <cell r="N426" t="str">
            <v>国际经济与贸易本科2013</v>
          </cell>
          <cell r="O426" t="str">
            <v>本科</v>
          </cell>
        </row>
        <row r="427">
          <cell r="N427" t="str">
            <v>国际经济与贸易本科2013</v>
          </cell>
          <cell r="O427" t="str">
            <v>本科</v>
          </cell>
        </row>
        <row r="428">
          <cell r="N428" t="str">
            <v>国际经济与贸易本科2014</v>
          </cell>
          <cell r="O428" t="str">
            <v>本科</v>
          </cell>
        </row>
        <row r="429">
          <cell r="N429" t="str">
            <v>国际经济与贸易本科2014</v>
          </cell>
          <cell r="O429" t="str">
            <v>本科</v>
          </cell>
        </row>
        <row r="430">
          <cell r="N430" t="str">
            <v>国际经济与贸易本科2014</v>
          </cell>
          <cell r="O430" t="str">
            <v>本科</v>
          </cell>
        </row>
        <row r="431">
          <cell r="N431" t="str">
            <v>国际经济与贸易本科2015</v>
          </cell>
          <cell r="O431" t="str">
            <v>本科</v>
          </cell>
        </row>
        <row r="432">
          <cell r="N432" t="str">
            <v>国际经济与贸易本科2015</v>
          </cell>
          <cell r="O432" t="str">
            <v>本科</v>
          </cell>
        </row>
        <row r="433">
          <cell r="N433" t="str">
            <v>国际经济与贸易本科2015</v>
          </cell>
          <cell r="O433" t="str">
            <v>本科</v>
          </cell>
        </row>
        <row r="434">
          <cell r="N434" t="str">
            <v>国际经济与贸易本科2016</v>
          </cell>
          <cell r="O434" t="str">
            <v>本科</v>
          </cell>
        </row>
        <row r="435">
          <cell r="N435" t="str">
            <v>国际经济与贸易本科2016</v>
          </cell>
          <cell r="O435" t="str">
            <v>本科</v>
          </cell>
        </row>
        <row r="436">
          <cell r="N436" t="str">
            <v>国际经济与贸易本科2016</v>
          </cell>
          <cell r="O436" t="str">
            <v>本科</v>
          </cell>
        </row>
        <row r="437">
          <cell r="N437" t="str">
            <v>国际经济与贸易本科2017</v>
          </cell>
          <cell r="O437" t="str">
            <v>本科</v>
          </cell>
        </row>
        <row r="438">
          <cell r="N438" t="str">
            <v>国际经济与贸易本科2017</v>
          </cell>
          <cell r="O438" t="str">
            <v>本科</v>
          </cell>
        </row>
        <row r="439">
          <cell r="N439" t="str">
            <v>国际经济与贸易本科2017</v>
          </cell>
          <cell r="O439" t="str">
            <v>本科</v>
          </cell>
        </row>
        <row r="440">
          <cell r="N440" t="str">
            <v>国际经济与贸易本科2018</v>
          </cell>
          <cell r="O440" t="str">
            <v>本科</v>
          </cell>
        </row>
        <row r="441">
          <cell r="N441" t="str">
            <v>国际经济与贸易本科2018</v>
          </cell>
          <cell r="O441" t="str">
            <v>本科</v>
          </cell>
        </row>
        <row r="442">
          <cell r="N442" t="str">
            <v>国际经济与贸易本科2018</v>
          </cell>
          <cell r="O442" t="str">
            <v>本科</v>
          </cell>
        </row>
        <row r="443">
          <cell r="N443" t="str">
            <v>国际经济与贸易本科2019</v>
          </cell>
          <cell r="O443" t="str">
            <v>本科</v>
          </cell>
        </row>
        <row r="444">
          <cell r="N444" t="str">
            <v>国际经济与贸易本科2019</v>
          </cell>
          <cell r="O444" t="str">
            <v>本科</v>
          </cell>
        </row>
        <row r="445">
          <cell r="N445" t="str">
            <v>国际经济与贸易本科2019</v>
          </cell>
          <cell r="O445" t="str">
            <v>本科</v>
          </cell>
        </row>
        <row r="446">
          <cell r="N446" t="str">
            <v>国际经济与贸易本科2020</v>
          </cell>
          <cell r="O446" t="str">
            <v>本科</v>
          </cell>
        </row>
        <row r="447">
          <cell r="N447" t="str">
            <v>国际经济与贸易本科2020</v>
          </cell>
          <cell r="O447" t="str">
            <v>本科</v>
          </cell>
        </row>
        <row r="448">
          <cell r="N448" t="str">
            <v>国际经济与贸易本科2020</v>
          </cell>
          <cell r="O448" t="str">
            <v>本科</v>
          </cell>
        </row>
        <row r="449">
          <cell r="N449" t="str">
            <v>国际经济与贸易本科2021</v>
          </cell>
          <cell r="O449" t="str">
            <v>本科</v>
          </cell>
        </row>
        <row r="450">
          <cell r="N450" t="str">
            <v>国际经济与贸易本科2021</v>
          </cell>
          <cell r="O450" t="str">
            <v>本科</v>
          </cell>
        </row>
        <row r="451">
          <cell r="N451" t="str">
            <v>国际经济与贸易专升本2015</v>
          </cell>
          <cell r="O451" t="str">
            <v>专升本</v>
          </cell>
        </row>
        <row r="452">
          <cell r="N452" t="str">
            <v>国际经济与贸易专升本2016</v>
          </cell>
          <cell r="O452" t="str">
            <v>专升本</v>
          </cell>
        </row>
        <row r="453">
          <cell r="N453" t="str">
            <v>国际经济与贸易专升本2017</v>
          </cell>
          <cell r="O453" t="str">
            <v>专升本</v>
          </cell>
        </row>
        <row r="454">
          <cell r="N454" t="str">
            <v>国际经济与贸易专升本2018</v>
          </cell>
          <cell r="O454" t="str">
            <v>专升本</v>
          </cell>
        </row>
        <row r="455">
          <cell r="N455" t="str">
            <v>国际经济与贸易专升本2019</v>
          </cell>
          <cell r="O455" t="str">
            <v>专升本</v>
          </cell>
        </row>
        <row r="456">
          <cell r="N456" t="str">
            <v>国际经济与贸易专升本2020</v>
          </cell>
          <cell r="O456" t="str">
            <v>专升本</v>
          </cell>
        </row>
        <row r="457">
          <cell r="N457" t="str">
            <v>国际经济与贸易专升本2021</v>
          </cell>
          <cell r="O457" t="str">
            <v>专升本</v>
          </cell>
        </row>
        <row r="458">
          <cell r="N458" t="str">
            <v>过程装备与控制工程本科2000</v>
          </cell>
          <cell r="O458" t="str">
            <v>本科</v>
          </cell>
        </row>
        <row r="459">
          <cell r="N459" t="str">
            <v>过程装备与控制工程本科2000</v>
          </cell>
          <cell r="O459" t="str">
            <v>本科</v>
          </cell>
        </row>
        <row r="460">
          <cell r="N460" t="str">
            <v>过程装备与控制工程本科2000</v>
          </cell>
          <cell r="O460" t="str">
            <v>本科</v>
          </cell>
        </row>
        <row r="461">
          <cell r="N461" t="str">
            <v>过程装备与控制工程本科2000</v>
          </cell>
          <cell r="O461" t="str">
            <v>本科</v>
          </cell>
        </row>
        <row r="462">
          <cell r="N462" t="str">
            <v>过程装备与控制工程本科2001</v>
          </cell>
          <cell r="O462" t="str">
            <v>本科</v>
          </cell>
        </row>
        <row r="463">
          <cell r="N463" t="str">
            <v>过程装备与控制工程本科2001</v>
          </cell>
          <cell r="O463" t="str">
            <v>本科</v>
          </cell>
        </row>
        <row r="464">
          <cell r="N464" t="str">
            <v>过程装备与控制工程本科2001</v>
          </cell>
          <cell r="O464" t="str">
            <v>本科</v>
          </cell>
        </row>
        <row r="465">
          <cell r="N465" t="str">
            <v>过程装备与控制工程本科2001</v>
          </cell>
          <cell r="O465" t="str">
            <v>本科</v>
          </cell>
        </row>
        <row r="466">
          <cell r="N466" t="str">
            <v>过程装备与控制工程本科2002</v>
          </cell>
          <cell r="O466" t="str">
            <v>本科</v>
          </cell>
        </row>
        <row r="467">
          <cell r="N467" t="str">
            <v>过程装备与控制工程本科2002</v>
          </cell>
          <cell r="O467" t="str">
            <v>本科</v>
          </cell>
        </row>
        <row r="468">
          <cell r="N468" t="str">
            <v>过程装备与控制工程本科2002</v>
          </cell>
          <cell r="O468" t="str">
            <v>本科</v>
          </cell>
        </row>
        <row r="469">
          <cell r="N469" t="str">
            <v>过程装备与控制工程本科2002</v>
          </cell>
          <cell r="O469" t="str">
            <v>本科</v>
          </cell>
        </row>
        <row r="470">
          <cell r="N470" t="str">
            <v>过程装备与控制工程本科2003</v>
          </cell>
          <cell r="O470" t="str">
            <v>本科</v>
          </cell>
        </row>
        <row r="471">
          <cell r="N471" t="str">
            <v>过程装备与控制工程本科2003</v>
          </cell>
          <cell r="O471" t="str">
            <v>本科</v>
          </cell>
        </row>
        <row r="472">
          <cell r="N472" t="str">
            <v>过程装备与控制工程本科2003</v>
          </cell>
          <cell r="O472" t="str">
            <v>本科</v>
          </cell>
        </row>
        <row r="473">
          <cell r="N473" t="str">
            <v>过程装备与控制工程本科2003</v>
          </cell>
          <cell r="O473" t="str">
            <v>本科</v>
          </cell>
        </row>
        <row r="474">
          <cell r="N474" t="str">
            <v>过程装备与控制工程本科2004</v>
          </cell>
          <cell r="O474" t="str">
            <v>本科</v>
          </cell>
        </row>
        <row r="475">
          <cell r="N475" t="str">
            <v>过程装备与控制工程本科2004</v>
          </cell>
          <cell r="O475" t="str">
            <v>本科</v>
          </cell>
        </row>
        <row r="476">
          <cell r="N476" t="str">
            <v>过程装备与控制工程本科2004</v>
          </cell>
          <cell r="O476" t="str">
            <v>本科</v>
          </cell>
        </row>
        <row r="477">
          <cell r="N477" t="str">
            <v>过程装备与控制工程本科2004</v>
          </cell>
          <cell r="O477" t="str">
            <v>本科</v>
          </cell>
        </row>
        <row r="478">
          <cell r="N478" t="str">
            <v>过程装备与控制工程本科2005</v>
          </cell>
          <cell r="O478" t="str">
            <v>本科</v>
          </cell>
        </row>
        <row r="479">
          <cell r="N479" t="str">
            <v>过程装备与控制工程本科2005</v>
          </cell>
          <cell r="O479" t="str">
            <v>本科</v>
          </cell>
        </row>
        <row r="480">
          <cell r="N480" t="str">
            <v>过程装备与控制工程本科2005</v>
          </cell>
          <cell r="O480" t="str">
            <v>本科</v>
          </cell>
        </row>
        <row r="481">
          <cell r="N481" t="str">
            <v>过程装备与控制工程本科2005</v>
          </cell>
          <cell r="O481" t="str">
            <v>本科</v>
          </cell>
        </row>
        <row r="482">
          <cell r="N482" t="str">
            <v>过程装备与控制工程本科2006</v>
          </cell>
          <cell r="O482" t="str">
            <v>本科</v>
          </cell>
        </row>
        <row r="483">
          <cell r="N483" t="str">
            <v>过程装备与控制工程本科2006</v>
          </cell>
          <cell r="O483" t="str">
            <v>本科</v>
          </cell>
        </row>
        <row r="484">
          <cell r="N484" t="str">
            <v>过程装备与控制工程本科2006</v>
          </cell>
          <cell r="O484" t="str">
            <v>本科</v>
          </cell>
        </row>
        <row r="485">
          <cell r="N485" t="str">
            <v>过程装备与控制工程本科2006</v>
          </cell>
          <cell r="O485" t="str">
            <v>本科</v>
          </cell>
        </row>
        <row r="486">
          <cell r="N486" t="str">
            <v>过程装备与控制工程本科2007</v>
          </cell>
          <cell r="O486" t="str">
            <v>本科</v>
          </cell>
        </row>
        <row r="487">
          <cell r="N487" t="str">
            <v>过程装备与控制工程本科2007</v>
          </cell>
          <cell r="O487" t="str">
            <v>本科</v>
          </cell>
        </row>
        <row r="488">
          <cell r="N488" t="str">
            <v>过程装备与控制工程本科2007</v>
          </cell>
          <cell r="O488" t="str">
            <v>本科</v>
          </cell>
        </row>
        <row r="489">
          <cell r="N489" t="str">
            <v>过程装备与控制工程本科2008</v>
          </cell>
          <cell r="O489" t="str">
            <v>本科</v>
          </cell>
        </row>
        <row r="490">
          <cell r="N490" t="str">
            <v>过程装备与控制工程本科2008</v>
          </cell>
          <cell r="O490" t="str">
            <v>本科</v>
          </cell>
        </row>
        <row r="491">
          <cell r="N491" t="str">
            <v>过程装备与控制工程本科2008</v>
          </cell>
          <cell r="O491" t="str">
            <v>本科</v>
          </cell>
        </row>
        <row r="492">
          <cell r="N492" t="str">
            <v>过程装备与控制工程本科2009</v>
          </cell>
          <cell r="O492" t="str">
            <v>本科</v>
          </cell>
        </row>
        <row r="493">
          <cell r="N493" t="str">
            <v>过程装备与控制工程本科2009</v>
          </cell>
          <cell r="O493" t="str">
            <v>本科</v>
          </cell>
        </row>
        <row r="494">
          <cell r="N494" t="str">
            <v>过程装备与控制工程本科2009</v>
          </cell>
          <cell r="O494" t="str">
            <v>本科</v>
          </cell>
        </row>
        <row r="495">
          <cell r="N495" t="str">
            <v>过程装备与控制工程本科2010</v>
          </cell>
          <cell r="O495" t="str">
            <v>本科</v>
          </cell>
        </row>
        <row r="496">
          <cell r="N496" t="str">
            <v>过程装备与控制工程本科2010</v>
          </cell>
          <cell r="O496" t="str">
            <v>本科</v>
          </cell>
        </row>
        <row r="497">
          <cell r="N497" t="str">
            <v>过程装备与控制工程本科2010</v>
          </cell>
          <cell r="O497" t="str">
            <v>本科</v>
          </cell>
        </row>
        <row r="498">
          <cell r="N498" t="str">
            <v>过程装备与控制工程本科2011</v>
          </cell>
          <cell r="O498" t="str">
            <v>本科</v>
          </cell>
        </row>
        <row r="499">
          <cell r="N499" t="str">
            <v>过程装备与控制工程本科2011</v>
          </cell>
          <cell r="O499" t="str">
            <v>本科</v>
          </cell>
        </row>
        <row r="500">
          <cell r="N500" t="str">
            <v>过程装备与控制工程本科2011</v>
          </cell>
          <cell r="O500" t="str">
            <v>本科</v>
          </cell>
        </row>
        <row r="501">
          <cell r="N501" t="str">
            <v>过程装备与控制工程本科2012</v>
          </cell>
          <cell r="O501" t="str">
            <v>本科</v>
          </cell>
        </row>
        <row r="502">
          <cell r="N502" t="str">
            <v>过程装备与控制工程本科2012</v>
          </cell>
          <cell r="O502" t="str">
            <v>本科</v>
          </cell>
        </row>
        <row r="503">
          <cell r="N503" t="str">
            <v>过程装备与控制工程本科2012</v>
          </cell>
          <cell r="O503" t="str">
            <v>本科</v>
          </cell>
        </row>
        <row r="504">
          <cell r="N504" t="str">
            <v>过程装备与控制工程本科2013</v>
          </cell>
          <cell r="O504" t="str">
            <v>本科</v>
          </cell>
        </row>
        <row r="505">
          <cell r="N505" t="str">
            <v>过程装备与控制工程本科2013</v>
          </cell>
          <cell r="O505" t="str">
            <v>本科</v>
          </cell>
        </row>
        <row r="506">
          <cell r="N506" t="str">
            <v>过程装备与控制工程本科2013</v>
          </cell>
          <cell r="O506" t="str">
            <v>本科</v>
          </cell>
        </row>
        <row r="507">
          <cell r="N507" t="str">
            <v>过程装备与控制工程本科2014</v>
          </cell>
          <cell r="O507" t="str">
            <v>本科</v>
          </cell>
        </row>
        <row r="508">
          <cell r="N508" t="str">
            <v>过程装备与控制工程本科2014</v>
          </cell>
          <cell r="O508" t="str">
            <v>本科</v>
          </cell>
        </row>
        <row r="509">
          <cell r="N509" t="str">
            <v>过程装备与控制工程本科2014</v>
          </cell>
          <cell r="O509" t="str">
            <v>本科</v>
          </cell>
        </row>
        <row r="510">
          <cell r="N510" t="str">
            <v>过程装备与控制工程本科2015</v>
          </cell>
          <cell r="O510" t="str">
            <v>本科</v>
          </cell>
        </row>
        <row r="511">
          <cell r="N511" t="str">
            <v>过程装备与控制工程本科2015</v>
          </cell>
          <cell r="O511" t="str">
            <v>本科</v>
          </cell>
        </row>
        <row r="512">
          <cell r="N512" t="str">
            <v>过程装备与控制工程本科2015</v>
          </cell>
          <cell r="O512" t="str">
            <v>本科</v>
          </cell>
        </row>
        <row r="513">
          <cell r="N513" t="str">
            <v>过程装备与控制工程本科2016</v>
          </cell>
          <cell r="O513" t="str">
            <v>本科</v>
          </cell>
        </row>
        <row r="514">
          <cell r="N514" t="str">
            <v>过程装备与控制工程本科2016</v>
          </cell>
          <cell r="O514" t="str">
            <v>本科</v>
          </cell>
        </row>
        <row r="515">
          <cell r="N515" t="str">
            <v>过程装备与控制工程本科2016</v>
          </cell>
          <cell r="O515" t="str">
            <v>本科</v>
          </cell>
        </row>
        <row r="516">
          <cell r="N516" t="str">
            <v>过程装备与控制工程本科2017</v>
          </cell>
          <cell r="O516" t="str">
            <v>本科</v>
          </cell>
        </row>
        <row r="517">
          <cell r="N517" t="str">
            <v>过程装备与控制工程本科2017</v>
          </cell>
          <cell r="O517" t="str">
            <v>本科</v>
          </cell>
        </row>
        <row r="518">
          <cell r="N518" t="str">
            <v>过程装备与控制工程本科2017</v>
          </cell>
          <cell r="O518" t="str">
            <v>本科</v>
          </cell>
        </row>
        <row r="519">
          <cell r="N519" t="str">
            <v>过程装备与控制工程本科2018</v>
          </cell>
          <cell r="O519" t="str">
            <v>本科</v>
          </cell>
        </row>
        <row r="520">
          <cell r="N520" t="str">
            <v>过程装备与控制工程本科2018</v>
          </cell>
          <cell r="O520" t="str">
            <v>本科</v>
          </cell>
        </row>
        <row r="521">
          <cell r="N521" t="str">
            <v>过程装备与控制工程本科2019</v>
          </cell>
          <cell r="O521" t="str">
            <v>本科</v>
          </cell>
        </row>
        <row r="522">
          <cell r="N522" t="str">
            <v>过程装备与控制工程本科2019</v>
          </cell>
          <cell r="O522" t="str">
            <v>本科</v>
          </cell>
        </row>
        <row r="523">
          <cell r="N523" t="str">
            <v>过程装备与控制工程本科1999</v>
          </cell>
          <cell r="O523" t="str">
            <v>本科</v>
          </cell>
        </row>
        <row r="524">
          <cell r="N524" t="str">
            <v>过程装备与控制工程本科1999</v>
          </cell>
          <cell r="O524" t="str">
            <v>本科</v>
          </cell>
        </row>
        <row r="525">
          <cell r="N525" t="str">
            <v>过程装备与控制工程本科1999</v>
          </cell>
          <cell r="O525" t="str">
            <v>本科</v>
          </cell>
        </row>
        <row r="526">
          <cell r="N526" t="str">
            <v>化学工程与工艺本科2000</v>
          </cell>
          <cell r="O526" t="str">
            <v>本科</v>
          </cell>
        </row>
        <row r="527">
          <cell r="N527" t="str">
            <v>化学工程与工艺本科2000</v>
          </cell>
          <cell r="O527" t="str">
            <v>本科</v>
          </cell>
        </row>
        <row r="528">
          <cell r="N528" t="str">
            <v>化学工程与工艺本科2000</v>
          </cell>
          <cell r="O528" t="str">
            <v>本科</v>
          </cell>
        </row>
        <row r="529">
          <cell r="N529" t="str">
            <v>化学工程与工艺本科2000</v>
          </cell>
          <cell r="O529" t="str">
            <v>本科</v>
          </cell>
        </row>
        <row r="530">
          <cell r="N530" t="str">
            <v>化学工程与工艺本科2001</v>
          </cell>
          <cell r="O530" t="str">
            <v>本科</v>
          </cell>
        </row>
        <row r="531">
          <cell r="N531" t="str">
            <v>化学工程与工艺本科2001</v>
          </cell>
          <cell r="O531" t="str">
            <v>本科</v>
          </cell>
        </row>
        <row r="532">
          <cell r="N532" t="str">
            <v>化学工程与工艺本科2001</v>
          </cell>
          <cell r="O532" t="str">
            <v>本科</v>
          </cell>
        </row>
        <row r="533">
          <cell r="N533" t="str">
            <v>化学工程与工艺本科2001</v>
          </cell>
          <cell r="O533" t="str">
            <v>本科</v>
          </cell>
        </row>
        <row r="534">
          <cell r="N534" t="str">
            <v>化学工程与工艺本科2002</v>
          </cell>
          <cell r="O534" t="str">
            <v>本科</v>
          </cell>
        </row>
        <row r="535">
          <cell r="N535" t="str">
            <v>化学工程与工艺本科2002</v>
          </cell>
          <cell r="O535" t="str">
            <v>本科</v>
          </cell>
        </row>
        <row r="536">
          <cell r="N536" t="str">
            <v>化学工程与工艺本科2002</v>
          </cell>
          <cell r="O536" t="str">
            <v>本科</v>
          </cell>
        </row>
        <row r="537">
          <cell r="N537" t="str">
            <v>化学工程与工艺本科2002</v>
          </cell>
          <cell r="O537" t="str">
            <v>本科</v>
          </cell>
        </row>
        <row r="538">
          <cell r="N538" t="str">
            <v>化学工程与工艺本科2003</v>
          </cell>
          <cell r="O538" t="str">
            <v>本科</v>
          </cell>
        </row>
        <row r="539">
          <cell r="N539" t="str">
            <v>化学工程与工艺本科2003</v>
          </cell>
          <cell r="O539" t="str">
            <v>本科</v>
          </cell>
        </row>
        <row r="540">
          <cell r="N540" t="str">
            <v>化学工程与工艺本科2003</v>
          </cell>
          <cell r="O540" t="str">
            <v>本科</v>
          </cell>
        </row>
        <row r="541">
          <cell r="N541" t="str">
            <v>化学工程与工艺本科2003</v>
          </cell>
          <cell r="O541" t="str">
            <v>本科</v>
          </cell>
        </row>
        <row r="542">
          <cell r="N542" t="str">
            <v>化学工程与工艺本科2004</v>
          </cell>
          <cell r="O542" t="str">
            <v>本科</v>
          </cell>
        </row>
        <row r="543">
          <cell r="N543" t="str">
            <v>化学工程与工艺本科2004</v>
          </cell>
          <cell r="O543" t="str">
            <v>本科</v>
          </cell>
        </row>
        <row r="544">
          <cell r="N544" t="str">
            <v>化学工程与工艺本科2004</v>
          </cell>
          <cell r="O544" t="str">
            <v>本科</v>
          </cell>
        </row>
        <row r="545">
          <cell r="N545" t="str">
            <v>化学工程与工艺本科2004</v>
          </cell>
          <cell r="O545" t="str">
            <v>本科</v>
          </cell>
        </row>
        <row r="546">
          <cell r="N546" t="str">
            <v>化学工程与工艺本科2005</v>
          </cell>
          <cell r="O546" t="str">
            <v>本科</v>
          </cell>
        </row>
        <row r="547">
          <cell r="N547" t="str">
            <v>化学工程与工艺本科2005</v>
          </cell>
          <cell r="O547" t="str">
            <v>本科</v>
          </cell>
        </row>
        <row r="548">
          <cell r="N548" t="str">
            <v>化学工程与工艺本科2005</v>
          </cell>
          <cell r="O548" t="str">
            <v>本科</v>
          </cell>
        </row>
        <row r="549">
          <cell r="N549" t="str">
            <v>化学工程与工艺本科2005</v>
          </cell>
          <cell r="O549" t="str">
            <v>本科</v>
          </cell>
        </row>
        <row r="550">
          <cell r="N550" t="str">
            <v>化学工程与工艺本科2006</v>
          </cell>
          <cell r="O550" t="str">
            <v>本科</v>
          </cell>
        </row>
        <row r="551">
          <cell r="N551" t="str">
            <v>化学工程与工艺本科2006</v>
          </cell>
          <cell r="O551" t="str">
            <v>本科</v>
          </cell>
        </row>
        <row r="552">
          <cell r="N552" t="str">
            <v>化学工程与工艺本科2006</v>
          </cell>
          <cell r="O552" t="str">
            <v>本科</v>
          </cell>
        </row>
        <row r="553">
          <cell r="N553" t="str">
            <v>化学工程与工艺本科2006</v>
          </cell>
          <cell r="O553" t="str">
            <v>本科</v>
          </cell>
        </row>
        <row r="554">
          <cell r="N554" t="str">
            <v>化学工程与工艺本科2007</v>
          </cell>
          <cell r="O554" t="str">
            <v>本科</v>
          </cell>
        </row>
        <row r="555">
          <cell r="N555" t="str">
            <v>化学工程与工艺本科2007</v>
          </cell>
          <cell r="O555" t="str">
            <v>本科</v>
          </cell>
        </row>
        <row r="556">
          <cell r="N556" t="str">
            <v>化学工程与工艺本科2007</v>
          </cell>
          <cell r="O556" t="str">
            <v>本科</v>
          </cell>
        </row>
        <row r="557">
          <cell r="N557" t="str">
            <v>化学工程与工艺本科2007</v>
          </cell>
          <cell r="O557" t="str">
            <v>本科</v>
          </cell>
        </row>
        <row r="558">
          <cell r="N558" t="str">
            <v>化学工程与工艺本科2008</v>
          </cell>
          <cell r="O558" t="str">
            <v>本科</v>
          </cell>
        </row>
        <row r="559">
          <cell r="N559" t="str">
            <v>化学工程与工艺本科2008</v>
          </cell>
          <cell r="O559" t="str">
            <v>本科</v>
          </cell>
        </row>
        <row r="560">
          <cell r="N560" t="str">
            <v>化学工程与工艺本科2008</v>
          </cell>
          <cell r="O560" t="str">
            <v>本科</v>
          </cell>
        </row>
        <row r="561">
          <cell r="N561" t="str">
            <v>化学工程与工艺本科2009</v>
          </cell>
          <cell r="O561" t="str">
            <v>本科</v>
          </cell>
        </row>
        <row r="562">
          <cell r="N562" t="str">
            <v>化学工程与工艺本科2009</v>
          </cell>
          <cell r="O562" t="str">
            <v>本科</v>
          </cell>
        </row>
        <row r="563">
          <cell r="N563" t="str">
            <v>化学工程与工艺本科2009</v>
          </cell>
          <cell r="O563" t="str">
            <v>本科</v>
          </cell>
        </row>
        <row r="564">
          <cell r="N564" t="str">
            <v>化学工程与工艺(卓越)本科2010</v>
          </cell>
          <cell r="O564" t="str">
            <v>本科</v>
          </cell>
        </row>
        <row r="565">
          <cell r="N565" t="str">
            <v>化学工程与工艺(卓越)本科2010</v>
          </cell>
          <cell r="O565" t="str">
            <v>本科</v>
          </cell>
        </row>
        <row r="566">
          <cell r="N566" t="str">
            <v>化学工程与工艺(卓越)本科2010</v>
          </cell>
          <cell r="O566" t="str">
            <v>本科</v>
          </cell>
        </row>
        <row r="567">
          <cell r="N567" t="str">
            <v>化学工程与工艺(卓越)本科2010</v>
          </cell>
          <cell r="O567" t="str">
            <v>本科</v>
          </cell>
        </row>
        <row r="568">
          <cell r="N568" t="str">
            <v>化学工程与工艺本科2011</v>
          </cell>
          <cell r="O568" t="str">
            <v>本科</v>
          </cell>
        </row>
        <row r="569">
          <cell r="N569" t="str">
            <v>化学工程与工艺本科2011</v>
          </cell>
          <cell r="O569" t="str">
            <v>本科</v>
          </cell>
        </row>
        <row r="570">
          <cell r="N570" t="str">
            <v>化学工程与工艺本科2011</v>
          </cell>
          <cell r="O570" t="str">
            <v>本科</v>
          </cell>
        </row>
        <row r="571">
          <cell r="N571" t="str">
            <v>化学工程与工艺本科2011</v>
          </cell>
          <cell r="O571" t="str">
            <v>本科</v>
          </cell>
        </row>
        <row r="572">
          <cell r="N572" t="str">
            <v>化学工程与工艺本科2012</v>
          </cell>
          <cell r="O572" t="str">
            <v>本科</v>
          </cell>
        </row>
        <row r="573">
          <cell r="N573" t="str">
            <v>化学工程与工艺本科2012</v>
          </cell>
          <cell r="O573" t="str">
            <v>本科</v>
          </cell>
        </row>
        <row r="574">
          <cell r="N574" t="str">
            <v>化学工程与工艺本科2012</v>
          </cell>
          <cell r="O574" t="str">
            <v>本科</v>
          </cell>
        </row>
        <row r="575">
          <cell r="N575" t="str">
            <v>化学工程与工艺本科2012</v>
          </cell>
          <cell r="O575" t="str">
            <v>本科</v>
          </cell>
        </row>
        <row r="576">
          <cell r="N576" t="str">
            <v>化学工程与工艺本科2013</v>
          </cell>
          <cell r="O576" t="str">
            <v>本科</v>
          </cell>
        </row>
        <row r="577">
          <cell r="N577" t="str">
            <v>化学工程与工艺本科2013</v>
          </cell>
          <cell r="O577" t="str">
            <v>本科</v>
          </cell>
        </row>
        <row r="578">
          <cell r="N578" t="str">
            <v>化学工程与工艺本科2013</v>
          </cell>
          <cell r="O578" t="str">
            <v>本科</v>
          </cell>
        </row>
        <row r="579">
          <cell r="N579" t="str">
            <v>化学工程与工艺本科2013</v>
          </cell>
          <cell r="O579" t="str">
            <v>本科</v>
          </cell>
        </row>
        <row r="580">
          <cell r="N580" t="str">
            <v>化学工程与工艺本科2014</v>
          </cell>
          <cell r="O580" t="str">
            <v>本科</v>
          </cell>
        </row>
        <row r="581">
          <cell r="N581" t="str">
            <v>化学工程与工艺本科2014</v>
          </cell>
          <cell r="O581" t="str">
            <v>本科</v>
          </cell>
        </row>
        <row r="582">
          <cell r="N582" t="str">
            <v>化学工程与工艺本科2014</v>
          </cell>
          <cell r="O582" t="str">
            <v>本科</v>
          </cell>
        </row>
        <row r="583">
          <cell r="N583" t="str">
            <v>化学工程与工艺本科2015</v>
          </cell>
          <cell r="O583" t="str">
            <v>本科</v>
          </cell>
        </row>
        <row r="584">
          <cell r="N584" t="str">
            <v>化学工程与工艺本科2015</v>
          </cell>
          <cell r="O584" t="str">
            <v>本科</v>
          </cell>
        </row>
        <row r="585">
          <cell r="N585" t="str">
            <v>化学工程与工艺本科2015</v>
          </cell>
          <cell r="O585" t="str">
            <v>本科</v>
          </cell>
        </row>
        <row r="586">
          <cell r="N586" t="str">
            <v>化学工程与工艺本科2016</v>
          </cell>
          <cell r="O586" t="str">
            <v>本科</v>
          </cell>
        </row>
        <row r="587">
          <cell r="N587" t="str">
            <v>化学工程与工艺本科2016</v>
          </cell>
          <cell r="O587" t="str">
            <v>本科</v>
          </cell>
        </row>
        <row r="588">
          <cell r="N588" t="str">
            <v>化学工程与工艺本科2016</v>
          </cell>
          <cell r="O588" t="str">
            <v>本科</v>
          </cell>
        </row>
        <row r="589">
          <cell r="N589" t="str">
            <v>化学工程与工艺本科2017</v>
          </cell>
          <cell r="O589" t="str">
            <v>本科</v>
          </cell>
        </row>
        <row r="590">
          <cell r="N590" t="str">
            <v>化学工程与工艺本科2017</v>
          </cell>
          <cell r="O590" t="str">
            <v>本科</v>
          </cell>
        </row>
        <row r="591">
          <cell r="N591" t="str">
            <v>化学工程与工艺本科2017</v>
          </cell>
          <cell r="O591" t="str">
            <v>本科</v>
          </cell>
        </row>
        <row r="592">
          <cell r="N592" t="str">
            <v>化学工程与工艺本科2018</v>
          </cell>
          <cell r="O592" t="str">
            <v>本科</v>
          </cell>
        </row>
        <row r="593">
          <cell r="N593" t="str">
            <v>化学工程与工艺本科2018</v>
          </cell>
          <cell r="O593" t="str">
            <v>本科</v>
          </cell>
        </row>
        <row r="594">
          <cell r="N594" t="str">
            <v>化学工程与工艺本科2018</v>
          </cell>
          <cell r="O594" t="str">
            <v>本科</v>
          </cell>
        </row>
        <row r="595">
          <cell r="N595" t="str">
            <v>化学工程与工艺本科2019</v>
          </cell>
          <cell r="O595" t="str">
            <v>本科</v>
          </cell>
        </row>
        <row r="596">
          <cell r="N596" t="str">
            <v>化学工程与工艺本科2019</v>
          </cell>
          <cell r="O596" t="str">
            <v>本科</v>
          </cell>
        </row>
        <row r="597">
          <cell r="N597" t="str">
            <v>化学工程与工艺本科2019</v>
          </cell>
          <cell r="O597" t="str">
            <v>本科</v>
          </cell>
        </row>
        <row r="598">
          <cell r="N598" t="str">
            <v>化学工程与工艺本科2020</v>
          </cell>
          <cell r="O598" t="str">
            <v>本科</v>
          </cell>
        </row>
        <row r="599">
          <cell r="N599" t="str">
            <v>化学工程与工艺本科2020</v>
          </cell>
          <cell r="O599" t="str">
            <v>本科</v>
          </cell>
        </row>
        <row r="600">
          <cell r="N600" t="str">
            <v>化学工程与工艺本科2020</v>
          </cell>
          <cell r="O600" t="str">
            <v>本科</v>
          </cell>
        </row>
        <row r="601">
          <cell r="N601" t="str">
            <v>化学工程与工艺本科2021</v>
          </cell>
          <cell r="O601" t="str">
            <v>本科</v>
          </cell>
        </row>
        <row r="602">
          <cell r="N602" t="str">
            <v>化学工程与工艺本科2021</v>
          </cell>
          <cell r="O602" t="str">
            <v>本科</v>
          </cell>
        </row>
        <row r="603">
          <cell r="N603" t="str">
            <v>化学工程与工艺本科2021</v>
          </cell>
          <cell r="O603" t="str">
            <v>本科</v>
          </cell>
        </row>
        <row r="604">
          <cell r="N604" t="str">
            <v>化学工程与工艺本科2022</v>
          </cell>
          <cell r="O604" t="str">
            <v>本科</v>
          </cell>
        </row>
        <row r="605">
          <cell r="N605" t="str">
            <v>化学工程与工艺本科2022</v>
          </cell>
          <cell r="O605" t="str">
            <v>本科</v>
          </cell>
        </row>
        <row r="606">
          <cell r="N606" t="str">
            <v>化学工程与工艺本科2022</v>
          </cell>
          <cell r="O606" t="str">
            <v>本科</v>
          </cell>
        </row>
        <row r="607">
          <cell r="N607" t="str">
            <v>化学工程与工艺本科1997</v>
          </cell>
          <cell r="O607" t="str">
            <v>本科</v>
          </cell>
        </row>
        <row r="608">
          <cell r="N608" t="str">
            <v>化学工程与工艺本科1997</v>
          </cell>
          <cell r="O608" t="str">
            <v>本科</v>
          </cell>
        </row>
        <row r="609">
          <cell r="N609" t="str">
            <v>化学工程与工艺本科1998</v>
          </cell>
          <cell r="O609" t="str">
            <v>本科</v>
          </cell>
        </row>
        <row r="610">
          <cell r="N610" t="str">
            <v>化学工程与工艺本科1998</v>
          </cell>
          <cell r="O610" t="str">
            <v>本科</v>
          </cell>
        </row>
        <row r="611">
          <cell r="N611" t="str">
            <v>化学工程与工艺本科1999</v>
          </cell>
          <cell r="O611" t="str">
            <v>本科</v>
          </cell>
        </row>
        <row r="612">
          <cell r="N612" t="str">
            <v>化学工程与工艺本科1999</v>
          </cell>
          <cell r="O612" t="str">
            <v>本科</v>
          </cell>
        </row>
        <row r="613">
          <cell r="N613" t="str">
            <v>化学工程与工艺本科1999</v>
          </cell>
          <cell r="O613" t="str">
            <v>本科</v>
          </cell>
        </row>
        <row r="614">
          <cell r="N614" t="str">
            <v>化学工程与工艺(双培)本科2015</v>
          </cell>
          <cell r="O614" t="str">
            <v>本科</v>
          </cell>
        </row>
        <row r="615">
          <cell r="N615" t="str">
            <v>化学工程与工艺(双培)本科2016</v>
          </cell>
          <cell r="O615" t="str">
            <v>本科</v>
          </cell>
        </row>
        <row r="616">
          <cell r="N616" t="str">
            <v>化学工程与工艺(双培)本科2017</v>
          </cell>
          <cell r="O616" t="str">
            <v>本科</v>
          </cell>
        </row>
        <row r="617">
          <cell r="N617" t="str">
            <v>化学工程与工艺(双培)本科2018</v>
          </cell>
          <cell r="O617" t="str">
            <v>本科</v>
          </cell>
        </row>
        <row r="618">
          <cell r="N618" t="str">
            <v>化学工程与工艺(双培)本科2019</v>
          </cell>
          <cell r="O618" t="str">
            <v>本科</v>
          </cell>
        </row>
        <row r="619">
          <cell r="N619" t="str">
            <v>化学工程与工艺(双培)本科2020</v>
          </cell>
          <cell r="O619" t="str">
            <v>本科</v>
          </cell>
        </row>
        <row r="620">
          <cell r="N620" t="str">
            <v>化学工程与工艺(双培)本科2021</v>
          </cell>
          <cell r="O620" t="str">
            <v>本科</v>
          </cell>
        </row>
        <row r="621">
          <cell r="N621" t="str">
            <v>化学工程与工艺(卓越)本科2008</v>
          </cell>
          <cell r="O621" t="str">
            <v>本科</v>
          </cell>
        </row>
        <row r="622">
          <cell r="N622" t="str">
            <v>化学工程与工艺(卓越)本科2009</v>
          </cell>
          <cell r="O622" t="str">
            <v>本科</v>
          </cell>
        </row>
        <row r="623">
          <cell r="N623" t="str">
            <v>化学工程与工艺实验班本科2022</v>
          </cell>
          <cell r="O623" t="str">
            <v>本科</v>
          </cell>
        </row>
        <row r="624">
          <cell r="N624" t="str">
            <v>（研）材料与化工硕士研究生2020</v>
          </cell>
          <cell r="O624" t="str">
            <v>硕士研究生</v>
          </cell>
        </row>
        <row r="625">
          <cell r="N625" t="str">
            <v>（研）材料与化工硕士研究生2021</v>
          </cell>
          <cell r="O625" t="str">
            <v>硕士研究生</v>
          </cell>
        </row>
        <row r="626">
          <cell r="N626" t="str">
            <v>环境工程本科2001</v>
          </cell>
          <cell r="O626" t="str">
            <v>本科</v>
          </cell>
        </row>
        <row r="627">
          <cell r="N627" t="str">
            <v>环境工程本科2001</v>
          </cell>
          <cell r="O627" t="str">
            <v>本科</v>
          </cell>
        </row>
        <row r="628">
          <cell r="N628" t="str">
            <v>环境工程本科2002</v>
          </cell>
          <cell r="O628" t="str">
            <v>本科</v>
          </cell>
        </row>
        <row r="629">
          <cell r="N629" t="str">
            <v>环境工程本科2002</v>
          </cell>
          <cell r="O629" t="str">
            <v>本科</v>
          </cell>
        </row>
        <row r="630">
          <cell r="N630" t="str">
            <v>环境工程本科2003</v>
          </cell>
          <cell r="O630" t="str">
            <v>本科</v>
          </cell>
        </row>
        <row r="631">
          <cell r="N631" t="str">
            <v>环境工程本科2003</v>
          </cell>
          <cell r="O631" t="str">
            <v>本科</v>
          </cell>
        </row>
        <row r="632">
          <cell r="N632" t="str">
            <v>环境工程本科2004</v>
          </cell>
          <cell r="O632" t="str">
            <v>本科</v>
          </cell>
        </row>
        <row r="633">
          <cell r="N633" t="str">
            <v>环境工程本科2004</v>
          </cell>
          <cell r="O633" t="str">
            <v>本科</v>
          </cell>
        </row>
        <row r="634">
          <cell r="N634" t="str">
            <v>环境工程本科2005</v>
          </cell>
          <cell r="O634" t="str">
            <v>本科</v>
          </cell>
        </row>
        <row r="635">
          <cell r="N635" t="str">
            <v>环境工程本科2005</v>
          </cell>
          <cell r="O635" t="str">
            <v>本科</v>
          </cell>
        </row>
        <row r="636">
          <cell r="N636" t="str">
            <v>环境工程本科2006</v>
          </cell>
          <cell r="O636" t="str">
            <v>本科</v>
          </cell>
        </row>
        <row r="637">
          <cell r="N637" t="str">
            <v>环境工程本科2006</v>
          </cell>
          <cell r="O637" t="str">
            <v>本科</v>
          </cell>
        </row>
        <row r="638">
          <cell r="N638" t="str">
            <v>环境工程本科2007</v>
          </cell>
          <cell r="O638" t="str">
            <v>本科</v>
          </cell>
        </row>
        <row r="639">
          <cell r="N639" t="str">
            <v>环境工程本科2007</v>
          </cell>
          <cell r="O639" t="str">
            <v>本科</v>
          </cell>
        </row>
        <row r="640">
          <cell r="N640" t="str">
            <v>环境工程本科2008</v>
          </cell>
          <cell r="O640" t="str">
            <v>本科</v>
          </cell>
        </row>
        <row r="641">
          <cell r="N641" t="str">
            <v>环境工程本科2008</v>
          </cell>
          <cell r="O641" t="str">
            <v>本科</v>
          </cell>
        </row>
        <row r="642">
          <cell r="N642" t="str">
            <v>环境工程本科2009</v>
          </cell>
          <cell r="O642" t="str">
            <v>本科</v>
          </cell>
        </row>
        <row r="643">
          <cell r="N643" t="str">
            <v>环境工程本科2009</v>
          </cell>
          <cell r="O643" t="str">
            <v>本科</v>
          </cell>
        </row>
        <row r="644">
          <cell r="N644" t="str">
            <v>环境工程本科2010</v>
          </cell>
          <cell r="O644" t="str">
            <v>本科</v>
          </cell>
        </row>
        <row r="645">
          <cell r="N645" t="str">
            <v>环境工程本科2010</v>
          </cell>
          <cell r="O645" t="str">
            <v>本科</v>
          </cell>
        </row>
        <row r="646">
          <cell r="N646" t="str">
            <v>环境工程本科2011</v>
          </cell>
          <cell r="O646" t="str">
            <v>本科</v>
          </cell>
        </row>
        <row r="647">
          <cell r="N647" t="str">
            <v>环境工程本科2011</v>
          </cell>
          <cell r="O647" t="str">
            <v>本科</v>
          </cell>
        </row>
        <row r="648">
          <cell r="N648" t="str">
            <v>环境工程本科2012</v>
          </cell>
          <cell r="O648" t="str">
            <v>本科</v>
          </cell>
        </row>
        <row r="649">
          <cell r="N649" t="str">
            <v>环境工程本科2012</v>
          </cell>
          <cell r="O649" t="str">
            <v>本科</v>
          </cell>
        </row>
        <row r="650">
          <cell r="N650" t="str">
            <v>环境工程本科2013</v>
          </cell>
          <cell r="O650" t="str">
            <v>本科</v>
          </cell>
        </row>
        <row r="651">
          <cell r="N651" t="str">
            <v>环境工程本科2013</v>
          </cell>
          <cell r="O651" t="str">
            <v>本科</v>
          </cell>
        </row>
        <row r="652">
          <cell r="N652" t="str">
            <v>环境工程本科2014</v>
          </cell>
          <cell r="O652" t="str">
            <v>本科</v>
          </cell>
        </row>
        <row r="653">
          <cell r="N653" t="str">
            <v>环境工程本科2014</v>
          </cell>
          <cell r="O653" t="str">
            <v>本科</v>
          </cell>
        </row>
        <row r="654">
          <cell r="N654" t="str">
            <v>环境工程本科2015</v>
          </cell>
          <cell r="O654" t="str">
            <v>本科</v>
          </cell>
        </row>
        <row r="655">
          <cell r="N655" t="str">
            <v>环境工程本科2015</v>
          </cell>
          <cell r="O655" t="str">
            <v>本科</v>
          </cell>
        </row>
        <row r="656">
          <cell r="N656" t="str">
            <v>环境工程本科2016</v>
          </cell>
          <cell r="O656" t="str">
            <v>本科</v>
          </cell>
        </row>
        <row r="657">
          <cell r="N657" t="str">
            <v>环境工程本科2016</v>
          </cell>
          <cell r="O657" t="str">
            <v>本科</v>
          </cell>
        </row>
        <row r="658">
          <cell r="N658" t="str">
            <v>环境工程本科2017</v>
          </cell>
          <cell r="O658" t="str">
            <v>本科</v>
          </cell>
        </row>
        <row r="659">
          <cell r="N659" t="str">
            <v>环境工程本科2017</v>
          </cell>
          <cell r="O659" t="str">
            <v>本科</v>
          </cell>
        </row>
        <row r="660">
          <cell r="N660" t="str">
            <v>环境工程本科2018</v>
          </cell>
          <cell r="O660" t="str">
            <v>本科</v>
          </cell>
        </row>
        <row r="661">
          <cell r="N661" t="str">
            <v>环境工程本科2018</v>
          </cell>
          <cell r="O661" t="str">
            <v>本科</v>
          </cell>
        </row>
        <row r="662">
          <cell r="N662" t="str">
            <v>环境工程本科2018</v>
          </cell>
          <cell r="O662" t="str">
            <v>本科</v>
          </cell>
        </row>
        <row r="663">
          <cell r="N663" t="str">
            <v>环境工程本科2019</v>
          </cell>
          <cell r="O663" t="str">
            <v>本科</v>
          </cell>
        </row>
        <row r="664">
          <cell r="N664" t="str">
            <v>环境工程本科2019</v>
          </cell>
          <cell r="O664" t="str">
            <v>本科</v>
          </cell>
        </row>
        <row r="665">
          <cell r="N665" t="str">
            <v>环境工程本科2019</v>
          </cell>
          <cell r="O665" t="str">
            <v>本科</v>
          </cell>
        </row>
        <row r="666">
          <cell r="N666" t="str">
            <v>环境工程本科2020</v>
          </cell>
          <cell r="O666" t="str">
            <v>本科</v>
          </cell>
        </row>
        <row r="667">
          <cell r="N667" t="str">
            <v>环境工程本科2020</v>
          </cell>
          <cell r="O667" t="str">
            <v>本科</v>
          </cell>
        </row>
        <row r="668">
          <cell r="N668" t="str">
            <v>环境工程本科2020</v>
          </cell>
          <cell r="O668" t="str">
            <v>本科</v>
          </cell>
        </row>
        <row r="669">
          <cell r="N669" t="str">
            <v>环境工程本科2021</v>
          </cell>
          <cell r="O669" t="str">
            <v>本科</v>
          </cell>
        </row>
        <row r="670">
          <cell r="N670" t="str">
            <v>环境工程本科2021</v>
          </cell>
          <cell r="O670" t="str">
            <v>本科</v>
          </cell>
        </row>
        <row r="671">
          <cell r="N671" t="str">
            <v>环境工程本科2021</v>
          </cell>
          <cell r="O671" t="str">
            <v>本科</v>
          </cell>
        </row>
        <row r="672">
          <cell r="N672" t="str">
            <v>环境工程本科2022</v>
          </cell>
          <cell r="O672" t="str">
            <v>本科</v>
          </cell>
        </row>
        <row r="673">
          <cell r="N673" t="str">
            <v>环境工程本科2022</v>
          </cell>
          <cell r="O673" t="str">
            <v>本科</v>
          </cell>
        </row>
        <row r="674">
          <cell r="N674" t="str">
            <v>环境工程本科2022</v>
          </cell>
          <cell r="O674" t="str">
            <v>本科</v>
          </cell>
        </row>
        <row r="675">
          <cell r="N675" t="str">
            <v>会计学本科2001</v>
          </cell>
          <cell r="O675" t="str">
            <v>本科</v>
          </cell>
        </row>
        <row r="676">
          <cell r="N676" t="str">
            <v>会计学本科2001</v>
          </cell>
          <cell r="O676" t="str">
            <v>本科</v>
          </cell>
        </row>
        <row r="677">
          <cell r="N677" t="str">
            <v>会计学本科2001</v>
          </cell>
          <cell r="O677" t="str">
            <v>本科</v>
          </cell>
        </row>
        <row r="678">
          <cell r="N678" t="str">
            <v>会计学本科2002</v>
          </cell>
          <cell r="O678" t="str">
            <v>本科</v>
          </cell>
        </row>
        <row r="679">
          <cell r="N679" t="str">
            <v>会计学本科2002</v>
          </cell>
          <cell r="O679" t="str">
            <v>本科</v>
          </cell>
        </row>
        <row r="680">
          <cell r="N680" t="str">
            <v>会计学本科2002</v>
          </cell>
          <cell r="O680" t="str">
            <v>本科</v>
          </cell>
        </row>
        <row r="681">
          <cell r="N681" t="str">
            <v>会计学本科2003</v>
          </cell>
          <cell r="O681" t="str">
            <v>本科</v>
          </cell>
        </row>
        <row r="682">
          <cell r="N682" t="str">
            <v>会计学本科2003</v>
          </cell>
          <cell r="O682" t="str">
            <v>本科</v>
          </cell>
        </row>
        <row r="683">
          <cell r="N683" t="str">
            <v>会计学本科2003</v>
          </cell>
          <cell r="O683" t="str">
            <v>本科</v>
          </cell>
        </row>
        <row r="684">
          <cell r="N684" t="str">
            <v>会计学本科2003</v>
          </cell>
          <cell r="O684" t="str">
            <v>本科</v>
          </cell>
        </row>
        <row r="685">
          <cell r="N685" t="str">
            <v>会计学本科2004</v>
          </cell>
          <cell r="O685" t="str">
            <v>本科</v>
          </cell>
        </row>
        <row r="686">
          <cell r="N686" t="str">
            <v>会计学本科2004</v>
          </cell>
          <cell r="O686" t="str">
            <v>本科</v>
          </cell>
        </row>
        <row r="687">
          <cell r="N687" t="str">
            <v>会计学本科2004</v>
          </cell>
          <cell r="O687" t="str">
            <v>本科</v>
          </cell>
        </row>
        <row r="688">
          <cell r="N688" t="str">
            <v>会计学本科2005</v>
          </cell>
          <cell r="O688" t="str">
            <v>本科</v>
          </cell>
        </row>
        <row r="689">
          <cell r="N689" t="str">
            <v>会计学本科2005</v>
          </cell>
          <cell r="O689" t="str">
            <v>本科</v>
          </cell>
        </row>
        <row r="690">
          <cell r="N690" t="str">
            <v>会计学本科2005</v>
          </cell>
          <cell r="O690" t="str">
            <v>本科</v>
          </cell>
        </row>
        <row r="691">
          <cell r="N691" t="str">
            <v>会计学本科2005</v>
          </cell>
          <cell r="O691" t="str">
            <v>本科</v>
          </cell>
        </row>
        <row r="692">
          <cell r="N692" t="str">
            <v>会计学本科2006</v>
          </cell>
          <cell r="O692" t="str">
            <v>本科</v>
          </cell>
        </row>
        <row r="693">
          <cell r="N693" t="str">
            <v>会计学本科2006</v>
          </cell>
          <cell r="O693" t="str">
            <v>本科</v>
          </cell>
        </row>
        <row r="694">
          <cell r="N694" t="str">
            <v>会计学本科2006</v>
          </cell>
          <cell r="O694" t="str">
            <v>本科</v>
          </cell>
        </row>
        <row r="695">
          <cell r="N695" t="str">
            <v>会计学本科2006</v>
          </cell>
          <cell r="O695" t="str">
            <v>本科</v>
          </cell>
        </row>
        <row r="696">
          <cell r="N696" t="str">
            <v>会计学本科2007</v>
          </cell>
          <cell r="O696" t="str">
            <v>本科</v>
          </cell>
        </row>
        <row r="697">
          <cell r="N697" t="str">
            <v>会计学本科2007</v>
          </cell>
          <cell r="O697" t="str">
            <v>本科</v>
          </cell>
        </row>
        <row r="698">
          <cell r="N698" t="str">
            <v>会计学本科2007</v>
          </cell>
          <cell r="O698" t="str">
            <v>本科</v>
          </cell>
        </row>
        <row r="699">
          <cell r="N699" t="str">
            <v>会计学本科2008</v>
          </cell>
          <cell r="O699" t="str">
            <v>本科</v>
          </cell>
        </row>
        <row r="700">
          <cell r="N700" t="str">
            <v>会计学本科2008</v>
          </cell>
          <cell r="O700" t="str">
            <v>本科</v>
          </cell>
        </row>
        <row r="701">
          <cell r="N701" t="str">
            <v>会计学本科2008</v>
          </cell>
          <cell r="O701" t="str">
            <v>本科</v>
          </cell>
        </row>
        <row r="702">
          <cell r="N702" t="str">
            <v>会计学本科2008</v>
          </cell>
          <cell r="O702" t="str">
            <v>本科</v>
          </cell>
        </row>
        <row r="703">
          <cell r="N703" t="str">
            <v>会计学本科2009</v>
          </cell>
          <cell r="O703" t="str">
            <v>本科</v>
          </cell>
        </row>
        <row r="704">
          <cell r="N704" t="str">
            <v>会计学本科2009</v>
          </cell>
          <cell r="O704" t="str">
            <v>本科</v>
          </cell>
        </row>
        <row r="705">
          <cell r="N705" t="str">
            <v>会计学本科2009</v>
          </cell>
          <cell r="O705" t="str">
            <v>本科</v>
          </cell>
        </row>
        <row r="706">
          <cell r="N706" t="str">
            <v>会计学本科2010</v>
          </cell>
          <cell r="O706" t="str">
            <v>本科</v>
          </cell>
        </row>
        <row r="707">
          <cell r="N707" t="str">
            <v>会计学本科2010</v>
          </cell>
          <cell r="O707" t="str">
            <v>本科</v>
          </cell>
        </row>
        <row r="708">
          <cell r="N708" t="str">
            <v>会计学本科2010</v>
          </cell>
          <cell r="O708" t="str">
            <v>本科</v>
          </cell>
        </row>
        <row r="709">
          <cell r="N709" t="str">
            <v>会计学本科2011</v>
          </cell>
          <cell r="O709" t="str">
            <v>本科</v>
          </cell>
        </row>
        <row r="710">
          <cell r="N710" t="str">
            <v>会计学本科2011</v>
          </cell>
          <cell r="O710" t="str">
            <v>本科</v>
          </cell>
        </row>
        <row r="711">
          <cell r="N711" t="str">
            <v>会计学本科2011</v>
          </cell>
          <cell r="O711" t="str">
            <v>本科</v>
          </cell>
        </row>
        <row r="712">
          <cell r="N712" t="str">
            <v>会计学本科2012</v>
          </cell>
          <cell r="O712" t="str">
            <v>本科</v>
          </cell>
        </row>
        <row r="713">
          <cell r="N713" t="str">
            <v>会计学本科2012</v>
          </cell>
          <cell r="O713" t="str">
            <v>本科</v>
          </cell>
        </row>
        <row r="714">
          <cell r="N714" t="str">
            <v>会计学本科2012</v>
          </cell>
          <cell r="O714" t="str">
            <v>本科</v>
          </cell>
        </row>
        <row r="715">
          <cell r="N715" t="str">
            <v>会计学本科2012</v>
          </cell>
          <cell r="O715" t="str">
            <v>本科</v>
          </cell>
        </row>
        <row r="716">
          <cell r="N716" t="str">
            <v>会计学本科2013</v>
          </cell>
          <cell r="O716" t="str">
            <v>本科</v>
          </cell>
        </row>
        <row r="717">
          <cell r="N717" t="str">
            <v>会计学本科2013</v>
          </cell>
          <cell r="O717" t="str">
            <v>本科</v>
          </cell>
        </row>
        <row r="718">
          <cell r="N718" t="str">
            <v>会计学本科2013</v>
          </cell>
          <cell r="O718" t="str">
            <v>本科</v>
          </cell>
        </row>
        <row r="719">
          <cell r="N719" t="str">
            <v>会计学本科2013</v>
          </cell>
          <cell r="O719" t="str">
            <v>本科</v>
          </cell>
        </row>
        <row r="720">
          <cell r="N720" t="str">
            <v>会计学本科2014</v>
          </cell>
          <cell r="O720" t="str">
            <v>本科</v>
          </cell>
        </row>
        <row r="721">
          <cell r="N721" t="str">
            <v>会计学本科2014</v>
          </cell>
          <cell r="O721" t="str">
            <v>本科</v>
          </cell>
        </row>
        <row r="722">
          <cell r="N722" t="str">
            <v>会计学本科2014</v>
          </cell>
          <cell r="O722" t="str">
            <v>本科</v>
          </cell>
        </row>
        <row r="723">
          <cell r="N723" t="str">
            <v>会计学本科2014</v>
          </cell>
          <cell r="O723" t="str">
            <v>本科</v>
          </cell>
        </row>
        <row r="724">
          <cell r="N724" t="str">
            <v>会计学本科2015</v>
          </cell>
          <cell r="O724" t="str">
            <v>本科</v>
          </cell>
        </row>
        <row r="725">
          <cell r="N725" t="str">
            <v>会计学本科2015</v>
          </cell>
          <cell r="O725" t="str">
            <v>本科</v>
          </cell>
        </row>
        <row r="726">
          <cell r="N726" t="str">
            <v>会计学本科2015</v>
          </cell>
          <cell r="O726" t="str">
            <v>本科</v>
          </cell>
        </row>
        <row r="727">
          <cell r="N727" t="str">
            <v>会计学本科2015</v>
          </cell>
          <cell r="O727" t="str">
            <v>本科</v>
          </cell>
        </row>
        <row r="728">
          <cell r="N728" t="str">
            <v>会计学本科2016</v>
          </cell>
          <cell r="O728" t="str">
            <v>本科</v>
          </cell>
        </row>
        <row r="729">
          <cell r="N729" t="str">
            <v>会计学本科2016</v>
          </cell>
          <cell r="O729" t="str">
            <v>本科</v>
          </cell>
        </row>
        <row r="730">
          <cell r="N730" t="str">
            <v>会计学本科2016</v>
          </cell>
          <cell r="O730" t="str">
            <v>本科</v>
          </cell>
        </row>
        <row r="731">
          <cell r="N731" t="str">
            <v>会计学(国际会计师方向)本科2016</v>
          </cell>
          <cell r="O731" t="str">
            <v>本科</v>
          </cell>
        </row>
        <row r="732">
          <cell r="N732" t="str">
            <v>会计学本科2017</v>
          </cell>
          <cell r="O732" t="str">
            <v>本科</v>
          </cell>
        </row>
        <row r="733">
          <cell r="N733" t="str">
            <v>会计学本科2017</v>
          </cell>
          <cell r="O733" t="str">
            <v>本科</v>
          </cell>
        </row>
        <row r="734">
          <cell r="N734" t="str">
            <v>会计学本科2017</v>
          </cell>
          <cell r="O734" t="str">
            <v>本科</v>
          </cell>
        </row>
        <row r="735">
          <cell r="N735" t="str">
            <v>会计学(国际会计师方向)本科2017</v>
          </cell>
          <cell r="O735" t="str">
            <v>本科</v>
          </cell>
        </row>
        <row r="736">
          <cell r="N736" t="str">
            <v>会计学本科2018</v>
          </cell>
          <cell r="O736" t="str">
            <v>本科</v>
          </cell>
        </row>
        <row r="737">
          <cell r="N737" t="str">
            <v>会计学本科2018</v>
          </cell>
          <cell r="O737" t="str">
            <v>本科</v>
          </cell>
        </row>
        <row r="738">
          <cell r="N738" t="str">
            <v>会计学本科2018</v>
          </cell>
          <cell r="O738" t="str">
            <v>本科</v>
          </cell>
        </row>
        <row r="739">
          <cell r="N739" t="str">
            <v>会计学(国际会计师方向)本科2018</v>
          </cell>
          <cell r="O739" t="str">
            <v>本科</v>
          </cell>
        </row>
        <row r="740">
          <cell r="N740" t="str">
            <v>会计学本科2019</v>
          </cell>
          <cell r="O740" t="str">
            <v>本科</v>
          </cell>
        </row>
        <row r="741">
          <cell r="N741" t="str">
            <v>会计学本科2019</v>
          </cell>
          <cell r="O741" t="str">
            <v>本科</v>
          </cell>
        </row>
        <row r="742">
          <cell r="N742" t="str">
            <v>会计学(国际会计师方向)本科2019</v>
          </cell>
          <cell r="O742" t="str">
            <v>本科</v>
          </cell>
        </row>
        <row r="743">
          <cell r="N743" t="str">
            <v>会计学本科2020</v>
          </cell>
          <cell r="O743" t="str">
            <v>本科</v>
          </cell>
        </row>
        <row r="744">
          <cell r="N744" t="str">
            <v>会计学本科2020</v>
          </cell>
          <cell r="O744" t="str">
            <v>本科</v>
          </cell>
        </row>
        <row r="745">
          <cell r="N745" t="str">
            <v>会计学本科2020</v>
          </cell>
          <cell r="O745" t="str">
            <v>本科</v>
          </cell>
        </row>
        <row r="746">
          <cell r="N746" t="str">
            <v>会计学(国际会计师方向)本科2020</v>
          </cell>
          <cell r="O746" t="str">
            <v>本科</v>
          </cell>
        </row>
        <row r="747">
          <cell r="N747" t="str">
            <v>会计学本科2021</v>
          </cell>
          <cell r="O747" t="str">
            <v>本科</v>
          </cell>
        </row>
        <row r="748">
          <cell r="N748" t="str">
            <v>会计学本科2021</v>
          </cell>
          <cell r="O748" t="str">
            <v>本科</v>
          </cell>
        </row>
        <row r="749">
          <cell r="N749" t="str">
            <v>会计学本科2021</v>
          </cell>
          <cell r="O749" t="str">
            <v>本科</v>
          </cell>
        </row>
        <row r="750">
          <cell r="N750" t="str">
            <v>会计学(国际会计师方向)本科2021</v>
          </cell>
          <cell r="O750" t="str">
            <v>本科</v>
          </cell>
        </row>
        <row r="751">
          <cell r="N751" t="str">
            <v>会计学本科2022</v>
          </cell>
          <cell r="O751" t="str">
            <v>本科</v>
          </cell>
        </row>
        <row r="752">
          <cell r="N752" t="str">
            <v>会计学本科2022</v>
          </cell>
          <cell r="O752" t="str">
            <v>本科</v>
          </cell>
        </row>
        <row r="753">
          <cell r="N753" t="str">
            <v>会计学本科2022</v>
          </cell>
          <cell r="O753" t="str">
            <v>本科</v>
          </cell>
        </row>
        <row r="754">
          <cell r="N754" t="str">
            <v>会计学(国际会计师方向)本科2022</v>
          </cell>
          <cell r="O754" t="str">
            <v>本科</v>
          </cell>
        </row>
        <row r="755">
          <cell r="N755" t="str">
            <v>会计学本科1997</v>
          </cell>
          <cell r="O755" t="str">
            <v>本科</v>
          </cell>
        </row>
        <row r="756">
          <cell r="N756" t="str">
            <v>会计学本科1997</v>
          </cell>
          <cell r="O756" t="str">
            <v>本科</v>
          </cell>
        </row>
        <row r="757">
          <cell r="N757" t="str">
            <v>会计学本科1997</v>
          </cell>
          <cell r="O757" t="str">
            <v>本科</v>
          </cell>
        </row>
        <row r="758">
          <cell r="N758" t="str">
            <v>会计学本科1998</v>
          </cell>
          <cell r="O758" t="str">
            <v>本科</v>
          </cell>
        </row>
        <row r="759">
          <cell r="N759" t="str">
            <v>会计学本科1999</v>
          </cell>
          <cell r="O759" t="str">
            <v>本科</v>
          </cell>
        </row>
        <row r="760">
          <cell r="N760" t="str">
            <v>会计学本科1999</v>
          </cell>
          <cell r="O760" t="str">
            <v>本科</v>
          </cell>
        </row>
        <row r="761">
          <cell r="N761" t="str">
            <v>会计学FX辅修2010</v>
          </cell>
          <cell r="O761" t="str">
            <v>辅修</v>
          </cell>
        </row>
        <row r="762">
          <cell r="N762" t="str">
            <v>会计学FX辅修2011</v>
          </cell>
          <cell r="O762" t="str">
            <v>辅修</v>
          </cell>
        </row>
        <row r="763">
          <cell r="N763" t="str">
            <v>会计学专升本2009</v>
          </cell>
          <cell r="O763" t="str">
            <v>专升本</v>
          </cell>
        </row>
        <row r="764">
          <cell r="N764" t="str">
            <v>会计学专升本2010</v>
          </cell>
          <cell r="O764" t="str">
            <v>专升本</v>
          </cell>
        </row>
        <row r="765">
          <cell r="N765" t="str">
            <v>会计学专升本2011</v>
          </cell>
          <cell r="O765" t="str">
            <v>专升本</v>
          </cell>
        </row>
        <row r="766">
          <cell r="N766" t="str">
            <v>会计学专升本2012</v>
          </cell>
          <cell r="O766" t="str">
            <v>专升本</v>
          </cell>
        </row>
        <row r="767">
          <cell r="N767" t="str">
            <v>会计学专升本2013</v>
          </cell>
          <cell r="O767" t="str">
            <v>专升本</v>
          </cell>
        </row>
        <row r="768">
          <cell r="N768" t="str">
            <v>会计学专升本2014</v>
          </cell>
          <cell r="O768" t="str">
            <v>专升本</v>
          </cell>
        </row>
        <row r="769">
          <cell r="N769" t="str">
            <v>会计学专升本2015</v>
          </cell>
          <cell r="O769" t="str">
            <v>专升本</v>
          </cell>
        </row>
        <row r="770">
          <cell r="N770" t="str">
            <v>会计学专升本2016</v>
          </cell>
          <cell r="O770" t="str">
            <v>专升本</v>
          </cell>
        </row>
        <row r="771">
          <cell r="N771" t="str">
            <v>会计学专升本2017</v>
          </cell>
          <cell r="O771" t="str">
            <v>专升本</v>
          </cell>
        </row>
        <row r="772">
          <cell r="N772" t="str">
            <v>会计学专升本2018</v>
          </cell>
          <cell r="O772" t="str">
            <v>专升本</v>
          </cell>
        </row>
        <row r="773">
          <cell r="N773" t="str">
            <v>会计学专升本2019</v>
          </cell>
          <cell r="O773" t="str">
            <v>专升本</v>
          </cell>
        </row>
        <row r="774">
          <cell r="N774" t="str">
            <v>会计学专升本2020</v>
          </cell>
          <cell r="O774" t="str">
            <v>专升本</v>
          </cell>
        </row>
        <row r="775">
          <cell r="N775" t="str">
            <v>会计学专升本2021</v>
          </cell>
          <cell r="O775" t="str">
            <v>专升本</v>
          </cell>
        </row>
        <row r="776">
          <cell r="N776" t="str">
            <v>会计学专升本2022</v>
          </cell>
          <cell r="O776" t="str">
            <v>专升本</v>
          </cell>
        </row>
        <row r="777">
          <cell r="N777" t="str">
            <v>会计学本科2000春</v>
          </cell>
          <cell r="O777" t="str">
            <v>本科</v>
          </cell>
        </row>
        <row r="778">
          <cell r="N778" t="str">
            <v>会计学本科2000春</v>
          </cell>
          <cell r="O778" t="str">
            <v>本科</v>
          </cell>
        </row>
        <row r="779">
          <cell r="N779" t="str">
            <v>会展经济与管理本科2015</v>
          </cell>
          <cell r="O779" t="str">
            <v>本科</v>
          </cell>
        </row>
        <row r="780">
          <cell r="N780" t="str">
            <v>会展经济与管理本科2016</v>
          </cell>
          <cell r="O780" t="str">
            <v>本科</v>
          </cell>
        </row>
        <row r="781">
          <cell r="N781" t="str">
            <v>会展经济与管理本科2017</v>
          </cell>
          <cell r="O781" t="str">
            <v>本科</v>
          </cell>
        </row>
        <row r="782">
          <cell r="N782" t="str">
            <v>会展经济与管理本科2018</v>
          </cell>
          <cell r="O782" t="str">
            <v>本科</v>
          </cell>
        </row>
        <row r="783">
          <cell r="N783" t="str">
            <v>会展经济与管理本科2019</v>
          </cell>
          <cell r="O783" t="str">
            <v>本科</v>
          </cell>
        </row>
        <row r="784">
          <cell r="N784" t="str">
            <v>会展经济与管理本科2019</v>
          </cell>
          <cell r="O784" t="str">
            <v>本科</v>
          </cell>
        </row>
        <row r="785">
          <cell r="N785" t="str">
            <v>会展经济与管理本科2020</v>
          </cell>
          <cell r="O785" t="str">
            <v>本科</v>
          </cell>
        </row>
        <row r="786">
          <cell r="N786" t="str">
            <v>会展经济与管理本科2020</v>
          </cell>
          <cell r="O786" t="str">
            <v>本科</v>
          </cell>
        </row>
        <row r="787">
          <cell r="N787" t="str">
            <v>会展经济与管理专升本2018</v>
          </cell>
          <cell r="O787" t="str">
            <v>专升本</v>
          </cell>
        </row>
        <row r="788">
          <cell r="N788" t="str">
            <v>机械设计制造及其自动化本科2000</v>
          </cell>
          <cell r="O788" t="str">
            <v>本科</v>
          </cell>
        </row>
        <row r="789">
          <cell r="N789" t="str">
            <v>机械设计制造及其自动化本科2000</v>
          </cell>
          <cell r="O789" t="str">
            <v>本科</v>
          </cell>
        </row>
        <row r="790">
          <cell r="N790" t="str">
            <v>机械设计制造及其自动化本科2000</v>
          </cell>
          <cell r="O790" t="str">
            <v>本科</v>
          </cell>
        </row>
        <row r="791">
          <cell r="N791" t="str">
            <v>机械设计制造及其自动化本科2001</v>
          </cell>
          <cell r="O791" t="str">
            <v>本科</v>
          </cell>
        </row>
        <row r="792">
          <cell r="N792" t="str">
            <v>机械设计制造及其自动化本科2001</v>
          </cell>
          <cell r="O792" t="str">
            <v>本科</v>
          </cell>
        </row>
        <row r="793">
          <cell r="N793" t="str">
            <v>机械设计制造及其自动化本科2001</v>
          </cell>
          <cell r="O793" t="str">
            <v>本科</v>
          </cell>
        </row>
        <row r="794">
          <cell r="N794" t="str">
            <v>机械设计制造及其自动化本科2001</v>
          </cell>
          <cell r="O794" t="str">
            <v>本科</v>
          </cell>
        </row>
        <row r="795">
          <cell r="N795" t="str">
            <v>机械设计制造及其自动化本科2002</v>
          </cell>
          <cell r="O795" t="str">
            <v>本科</v>
          </cell>
        </row>
        <row r="796">
          <cell r="N796" t="str">
            <v>机械设计制造及其自动化本科2002</v>
          </cell>
          <cell r="O796" t="str">
            <v>本科</v>
          </cell>
        </row>
        <row r="797">
          <cell r="N797" t="str">
            <v>机械设计制造及其自动化本科2002</v>
          </cell>
          <cell r="O797" t="str">
            <v>本科</v>
          </cell>
        </row>
        <row r="798">
          <cell r="N798" t="str">
            <v>机械设计制造及其自动化本科2002</v>
          </cell>
          <cell r="O798" t="str">
            <v>本科</v>
          </cell>
        </row>
        <row r="799">
          <cell r="N799" t="str">
            <v>机械设计制造及其自动化本科2003</v>
          </cell>
          <cell r="O799" t="str">
            <v>本科</v>
          </cell>
        </row>
        <row r="800">
          <cell r="N800" t="str">
            <v>机械设计制造及其自动化本科2003</v>
          </cell>
          <cell r="O800" t="str">
            <v>本科</v>
          </cell>
        </row>
        <row r="801">
          <cell r="N801" t="str">
            <v>机械设计制造及其自动化本科2003</v>
          </cell>
          <cell r="O801" t="str">
            <v>本科</v>
          </cell>
        </row>
        <row r="802">
          <cell r="N802" t="str">
            <v>机械设计制造及其自动化本科2004</v>
          </cell>
          <cell r="O802" t="str">
            <v>本科</v>
          </cell>
        </row>
        <row r="803">
          <cell r="N803" t="str">
            <v>机械设计制造及其自动化本科2004</v>
          </cell>
          <cell r="O803" t="str">
            <v>本科</v>
          </cell>
        </row>
        <row r="804">
          <cell r="N804" t="str">
            <v>机械设计制造及其自动化本科2005</v>
          </cell>
          <cell r="O804" t="str">
            <v>本科</v>
          </cell>
        </row>
        <row r="805">
          <cell r="N805" t="str">
            <v>机械设计制造及其自动化本科2005</v>
          </cell>
          <cell r="O805" t="str">
            <v>本科</v>
          </cell>
        </row>
        <row r="806">
          <cell r="N806" t="str">
            <v>机械设计制造及其自动化本科2006</v>
          </cell>
          <cell r="O806" t="str">
            <v>本科</v>
          </cell>
        </row>
        <row r="807">
          <cell r="N807" t="str">
            <v>机械设计制造及其自动化本科2006</v>
          </cell>
          <cell r="O807" t="str">
            <v>本科</v>
          </cell>
        </row>
        <row r="808">
          <cell r="N808" t="str">
            <v>机械设计制造及其自动化本科2007</v>
          </cell>
          <cell r="O808" t="str">
            <v>本科</v>
          </cell>
        </row>
        <row r="809">
          <cell r="N809" t="str">
            <v>机械设计制造及其自动化本科2007</v>
          </cell>
          <cell r="O809" t="str">
            <v>本科</v>
          </cell>
        </row>
        <row r="810">
          <cell r="N810" t="str">
            <v>机械设计制造及其自动化本科2008</v>
          </cell>
          <cell r="O810" t="str">
            <v>本科</v>
          </cell>
        </row>
        <row r="811">
          <cell r="N811" t="str">
            <v>机械设计制造及其自动化本科2008</v>
          </cell>
          <cell r="O811" t="str">
            <v>本科</v>
          </cell>
        </row>
        <row r="812">
          <cell r="N812" t="str">
            <v>机械设计制造及其自动化本科2009</v>
          </cell>
          <cell r="O812" t="str">
            <v>本科</v>
          </cell>
        </row>
        <row r="813">
          <cell r="N813" t="str">
            <v>机械设计制造及其自动化本科2009</v>
          </cell>
          <cell r="O813" t="str">
            <v>本科</v>
          </cell>
        </row>
        <row r="814">
          <cell r="N814" t="str">
            <v>机械设计制造及其自动化本科2010</v>
          </cell>
          <cell r="O814" t="str">
            <v>本科</v>
          </cell>
        </row>
        <row r="815">
          <cell r="N815" t="str">
            <v>机械设计制造及其自动化本科2010</v>
          </cell>
          <cell r="O815" t="str">
            <v>本科</v>
          </cell>
        </row>
        <row r="816">
          <cell r="N816" t="str">
            <v>机械工程及自动化本科2011</v>
          </cell>
          <cell r="O816" t="str">
            <v>本科</v>
          </cell>
        </row>
        <row r="817">
          <cell r="N817" t="str">
            <v>机械工程及自动化本科2011</v>
          </cell>
          <cell r="O817" t="str">
            <v>本科</v>
          </cell>
        </row>
        <row r="818">
          <cell r="N818" t="str">
            <v>机械工程及自动化本科2012</v>
          </cell>
          <cell r="O818" t="str">
            <v>本科</v>
          </cell>
        </row>
        <row r="819">
          <cell r="N819" t="str">
            <v>机械工程及自动化本科2012</v>
          </cell>
          <cell r="O819" t="str">
            <v>本科</v>
          </cell>
        </row>
        <row r="820">
          <cell r="N820" t="str">
            <v>机械工程本科2013</v>
          </cell>
          <cell r="O820" t="str">
            <v>本科</v>
          </cell>
        </row>
        <row r="821">
          <cell r="N821" t="str">
            <v>机械工程本科2013</v>
          </cell>
          <cell r="O821" t="str">
            <v>本科</v>
          </cell>
        </row>
        <row r="822">
          <cell r="N822" t="str">
            <v>机械工程本科2014</v>
          </cell>
          <cell r="O822" t="str">
            <v>本科</v>
          </cell>
        </row>
        <row r="823">
          <cell r="N823" t="str">
            <v>机械工程本科2014</v>
          </cell>
          <cell r="O823" t="str">
            <v>本科</v>
          </cell>
        </row>
        <row r="824">
          <cell r="N824" t="str">
            <v>机械工程本科2015</v>
          </cell>
          <cell r="O824" t="str">
            <v>本科</v>
          </cell>
        </row>
        <row r="825">
          <cell r="N825" t="str">
            <v>机械工程本科2015</v>
          </cell>
          <cell r="O825" t="str">
            <v>本科</v>
          </cell>
        </row>
        <row r="826">
          <cell r="N826" t="str">
            <v>机械工程本科2016</v>
          </cell>
          <cell r="O826" t="str">
            <v>本科</v>
          </cell>
        </row>
        <row r="827">
          <cell r="N827" t="str">
            <v>机械工程本科2016</v>
          </cell>
          <cell r="O827" t="str">
            <v>本科</v>
          </cell>
        </row>
        <row r="828">
          <cell r="N828" t="str">
            <v>机械工程本科2017</v>
          </cell>
          <cell r="O828" t="str">
            <v>本科</v>
          </cell>
        </row>
        <row r="829">
          <cell r="N829" t="str">
            <v>机械工程本科2017</v>
          </cell>
          <cell r="O829" t="str">
            <v>本科</v>
          </cell>
        </row>
        <row r="830">
          <cell r="N830" t="str">
            <v>机械工程本科2018</v>
          </cell>
          <cell r="O830" t="str">
            <v>本科</v>
          </cell>
        </row>
        <row r="831">
          <cell r="N831" t="str">
            <v>机械工程本科2018</v>
          </cell>
          <cell r="O831" t="str">
            <v>本科</v>
          </cell>
        </row>
        <row r="832">
          <cell r="N832" t="str">
            <v>机械工程本科2019</v>
          </cell>
          <cell r="O832" t="str">
            <v>本科</v>
          </cell>
        </row>
        <row r="833">
          <cell r="N833" t="str">
            <v>机械工程本科2019</v>
          </cell>
          <cell r="O833" t="str">
            <v>本科</v>
          </cell>
        </row>
        <row r="834">
          <cell r="N834" t="str">
            <v>机械工程本科2020</v>
          </cell>
          <cell r="O834" t="str">
            <v>本科</v>
          </cell>
        </row>
        <row r="835">
          <cell r="N835" t="str">
            <v>机械工程本科2020</v>
          </cell>
          <cell r="O835" t="str">
            <v>本科</v>
          </cell>
        </row>
        <row r="836">
          <cell r="N836" t="str">
            <v>机械工程本科2021</v>
          </cell>
          <cell r="O836" t="str">
            <v>本科</v>
          </cell>
        </row>
        <row r="837">
          <cell r="N837" t="str">
            <v>机械工程本科2021</v>
          </cell>
          <cell r="O837" t="str">
            <v>本科</v>
          </cell>
        </row>
        <row r="838">
          <cell r="N838" t="str">
            <v>机械工程本科2022</v>
          </cell>
          <cell r="O838" t="str">
            <v>本科</v>
          </cell>
        </row>
        <row r="839">
          <cell r="N839" t="str">
            <v>机械工程本科2022</v>
          </cell>
          <cell r="O839" t="str">
            <v>本科</v>
          </cell>
        </row>
        <row r="840">
          <cell r="N840" t="str">
            <v>化工设备与机械本科1997</v>
          </cell>
          <cell r="O840" t="str">
            <v>本科</v>
          </cell>
        </row>
        <row r="841">
          <cell r="N841" t="str">
            <v>化工设备与机械本科1997</v>
          </cell>
          <cell r="O841" t="str">
            <v>本科</v>
          </cell>
        </row>
        <row r="842">
          <cell r="N842" t="str">
            <v>化工设备与机械本科1998</v>
          </cell>
          <cell r="O842" t="str">
            <v>本科</v>
          </cell>
        </row>
        <row r="843">
          <cell r="N843" t="str">
            <v>化工设备与机械本科1998</v>
          </cell>
          <cell r="O843" t="str">
            <v>本科</v>
          </cell>
        </row>
        <row r="844">
          <cell r="N844" t="str">
            <v>化工设备与机械本科1998</v>
          </cell>
          <cell r="O844" t="str">
            <v>本科</v>
          </cell>
        </row>
        <row r="845">
          <cell r="N845" t="str">
            <v>机械设计制造及其自动化本科1999</v>
          </cell>
          <cell r="O845" t="str">
            <v>本科</v>
          </cell>
        </row>
        <row r="846">
          <cell r="N846" t="str">
            <v>机械设计制造及其自动化本科1999</v>
          </cell>
          <cell r="O846" t="str">
            <v>本科</v>
          </cell>
        </row>
        <row r="847">
          <cell r="N847" t="str">
            <v>机械设计制造及其自动化本科1999</v>
          </cell>
          <cell r="O847" t="str">
            <v>本科</v>
          </cell>
        </row>
        <row r="848">
          <cell r="N848" t="str">
            <v>机械设计制造及其自动化专升本2009</v>
          </cell>
          <cell r="O848" t="str">
            <v>专升本</v>
          </cell>
        </row>
        <row r="849">
          <cell r="N849" t="str">
            <v>机械设计制造及其自动化专升本2010</v>
          </cell>
          <cell r="O849" t="str">
            <v>专升本</v>
          </cell>
        </row>
        <row r="850">
          <cell r="N850" t="str">
            <v>机械设计制造及其自动化专升本2011</v>
          </cell>
          <cell r="O850" t="str">
            <v>专升本</v>
          </cell>
        </row>
        <row r="851">
          <cell r="N851" t="str">
            <v>机械设计制造及其自动化专升本2011</v>
          </cell>
          <cell r="O851" t="str">
            <v>专升本</v>
          </cell>
        </row>
        <row r="852">
          <cell r="N852" t="str">
            <v>机械设计制造及其自动化专升本2012</v>
          </cell>
          <cell r="O852" t="str">
            <v>专升本</v>
          </cell>
        </row>
        <row r="853">
          <cell r="N853" t="str">
            <v>机械工程及自动化专升本2013</v>
          </cell>
          <cell r="O853" t="str">
            <v>专升本</v>
          </cell>
        </row>
        <row r="854">
          <cell r="N854" t="str">
            <v>机械工程及自动化专升本2014</v>
          </cell>
          <cell r="O854" t="str">
            <v>专升本</v>
          </cell>
        </row>
        <row r="855">
          <cell r="N855" t="str">
            <v>机械工程专升本2015</v>
          </cell>
          <cell r="O855" t="str">
            <v>专升本</v>
          </cell>
        </row>
        <row r="856">
          <cell r="N856" t="str">
            <v>机械工程专升本2016</v>
          </cell>
          <cell r="O856" t="str">
            <v>专升本</v>
          </cell>
        </row>
        <row r="857">
          <cell r="N857" t="str">
            <v>机械工程专升本2017</v>
          </cell>
          <cell r="O857" t="str">
            <v>专升本</v>
          </cell>
        </row>
        <row r="858">
          <cell r="N858" t="str">
            <v>机械工程专升本2018</v>
          </cell>
          <cell r="O858" t="str">
            <v>专升本</v>
          </cell>
        </row>
        <row r="859">
          <cell r="N859" t="str">
            <v>机械工程专升本2019</v>
          </cell>
          <cell r="O859" t="str">
            <v>专升本</v>
          </cell>
        </row>
        <row r="860">
          <cell r="N860" t="str">
            <v>机械工程专升本2020</v>
          </cell>
          <cell r="O860" t="str">
            <v>专升本</v>
          </cell>
        </row>
        <row r="861">
          <cell r="N861" t="str">
            <v>机械工程专升本2020</v>
          </cell>
          <cell r="O861" t="str">
            <v>专升本</v>
          </cell>
        </row>
        <row r="862">
          <cell r="N862" t="str">
            <v>机械工程专升本2021</v>
          </cell>
          <cell r="O862" t="str">
            <v>专升本</v>
          </cell>
        </row>
        <row r="863">
          <cell r="N863" t="str">
            <v>机械工程专升本2022</v>
          </cell>
          <cell r="O863" t="str">
            <v>专升本</v>
          </cell>
        </row>
        <row r="864">
          <cell r="N864" t="str">
            <v>机械工程及自动化(卓越)本科2008</v>
          </cell>
          <cell r="O864" t="str">
            <v>本科</v>
          </cell>
        </row>
        <row r="865">
          <cell r="N865" t="str">
            <v>机械工程及自动化(卓越)本科2009</v>
          </cell>
          <cell r="O865" t="str">
            <v>本科</v>
          </cell>
        </row>
        <row r="866">
          <cell r="N866" t="str">
            <v>机械工程及自动化(卓越)本科2010</v>
          </cell>
          <cell r="O866" t="str">
            <v>本科</v>
          </cell>
        </row>
        <row r="867">
          <cell r="N867" t="str">
            <v>机械电子工程本科2003</v>
          </cell>
          <cell r="O867" t="str">
            <v>本科</v>
          </cell>
        </row>
        <row r="868">
          <cell r="N868" t="str">
            <v>机械电子工程本科2003</v>
          </cell>
          <cell r="O868" t="str">
            <v>本科</v>
          </cell>
        </row>
        <row r="869">
          <cell r="N869" t="str">
            <v>机械电子工程本科2004</v>
          </cell>
          <cell r="O869" t="str">
            <v>本科</v>
          </cell>
        </row>
        <row r="870">
          <cell r="N870" t="str">
            <v>机械电子工程本科2004</v>
          </cell>
          <cell r="O870" t="str">
            <v>本科</v>
          </cell>
        </row>
        <row r="871">
          <cell r="N871" t="str">
            <v>机械电子工程本科2005</v>
          </cell>
          <cell r="O871" t="str">
            <v>本科</v>
          </cell>
        </row>
        <row r="872">
          <cell r="N872" t="str">
            <v>机械电子工程本科2005</v>
          </cell>
          <cell r="O872" t="str">
            <v>本科</v>
          </cell>
        </row>
        <row r="873">
          <cell r="N873" t="str">
            <v>机械电子工程本科2006</v>
          </cell>
          <cell r="O873" t="str">
            <v>本科</v>
          </cell>
        </row>
        <row r="874">
          <cell r="N874" t="str">
            <v>机械电子工程本科2006</v>
          </cell>
          <cell r="O874" t="str">
            <v>本科</v>
          </cell>
        </row>
        <row r="875">
          <cell r="N875" t="str">
            <v>机械电子工程本科2007</v>
          </cell>
          <cell r="O875" t="str">
            <v>本科</v>
          </cell>
        </row>
        <row r="876">
          <cell r="N876" t="str">
            <v>机械电子工程本科2007</v>
          </cell>
          <cell r="O876" t="str">
            <v>本科</v>
          </cell>
        </row>
        <row r="877">
          <cell r="N877" t="str">
            <v>机械电子工程本科2008</v>
          </cell>
          <cell r="O877" t="str">
            <v>本科</v>
          </cell>
        </row>
        <row r="878">
          <cell r="N878" t="str">
            <v>机械电子工程本科2008</v>
          </cell>
          <cell r="O878" t="str">
            <v>本科</v>
          </cell>
        </row>
        <row r="879">
          <cell r="N879" t="str">
            <v>机械电子工程本科2009</v>
          </cell>
          <cell r="O879" t="str">
            <v>本科</v>
          </cell>
        </row>
        <row r="880">
          <cell r="N880" t="str">
            <v>机械电子工程本科2009</v>
          </cell>
          <cell r="O880" t="str">
            <v>本科</v>
          </cell>
        </row>
        <row r="881">
          <cell r="N881" t="str">
            <v>机械电子工程本科2010</v>
          </cell>
          <cell r="O881" t="str">
            <v>本科</v>
          </cell>
        </row>
        <row r="882">
          <cell r="N882" t="str">
            <v>机械电子工程本科2010</v>
          </cell>
          <cell r="O882" t="str">
            <v>本科</v>
          </cell>
        </row>
        <row r="883">
          <cell r="N883" t="str">
            <v>机械电子工程本科2011</v>
          </cell>
          <cell r="O883" t="str">
            <v>本科</v>
          </cell>
        </row>
        <row r="884">
          <cell r="N884" t="str">
            <v>机械电子工程本科2011</v>
          </cell>
          <cell r="O884" t="str">
            <v>本科</v>
          </cell>
        </row>
        <row r="885">
          <cell r="N885" t="str">
            <v>机械电子工程本科2012</v>
          </cell>
          <cell r="O885" t="str">
            <v>本科</v>
          </cell>
        </row>
        <row r="886">
          <cell r="N886" t="str">
            <v>机械电子工程本科2012</v>
          </cell>
          <cell r="O886" t="str">
            <v>本科</v>
          </cell>
        </row>
        <row r="887">
          <cell r="N887" t="str">
            <v>机械电子工程本科2013</v>
          </cell>
          <cell r="O887" t="str">
            <v>本科</v>
          </cell>
        </row>
        <row r="888">
          <cell r="N888" t="str">
            <v>机械电子工程本科2013</v>
          </cell>
          <cell r="O888" t="str">
            <v>本科</v>
          </cell>
        </row>
        <row r="889">
          <cell r="N889" t="str">
            <v>机械电子工程本科2014</v>
          </cell>
          <cell r="O889" t="str">
            <v>本科</v>
          </cell>
        </row>
        <row r="890">
          <cell r="N890" t="str">
            <v>机械电子工程本科2014</v>
          </cell>
          <cell r="O890" t="str">
            <v>本科</v>
          </cell>
        </row>
        <row r="891">
          <cell r="N891" t="str">
            <v>机械电子工程本科2015</v>
          </cell>
          <cell r="O891" t="str">
            <v>本科</v>
          </cell>
        </row>
        <row r="892">
          <cell r="N892" t="str">
            <v>机械电子工程本科2015</v>
          </cell>
          <cell r="O892" t="str">
            <v>本科</v>
          </cell>
        </row>
        <row r="893">
          <cell r="N893" t="str">
            <v>机械电子工程本科2016</v>
          </cell>
          <cell r="O893" t="str">
            <v>本科</v>
          </cell>
        </row>
        <row r="894">
          <cell r="N894" t="str">
            <v>机械电子工程本科2016</v>
          </cell>
          <cell r="O894" t="str">
            <v>本科</v>
          </cell>
        </row>
        <row r="895">
          <cell r="N895" t="str">
            <v>机械电子工程本科2017</v>
          </cell>
          <cell r="O895" t="str">
            <v>本科</v>
          </cell>
        </row>
        <row r="896">
          <cell r="N896" t="str">
            <v>机械电子工程本科2017</v>
          </cell>
          <cell r="O896" t="str">
            <v>本科</v>
          </cell>
        </row>
        <row r="897">
          <cell r="N897" t="str">
            <v>机械电子工程本科2018</v>
          </cell>
          <cell r="O897" t="str">
            <v>本科</v>
          </cell>
        </row>
        <row r="898">
          <cell r="N898" t="str">
            <v>机械电子工程本科2018</v>
          </cell>
          <cell r="O898" t="str">
            <v>本科</v>
          </cell>
        </row>
        <row r="899">
          <cell r="N899" t="str">
            <v>机械电子工程本科2019</v>
          </cell>
          <cell r="O899" t="str">
            <v>本科</v>
          </cell>
        </row>
        <row r="900">
          <cell r="N900" t="str">
            <v>机械电子工程本科2019</v>
          </cell>
          <cell r="O900" t="str">
            <v>本科</v>
          </cell>
        </row>
        <row r="901">
          <cell r="N901" t="str">
            <v>机械电子工程本科2020</v>
          </cell>
          <cell r="O901" t="str">
            <v>本科</v>
          </cell>
        </row>
        <row r="902">
          <cell r="N902" t="str">
            <v>机械电子工程本科2020</v>
          </cell>
          <cell r="O902" t="str">
            <v>本科</v>
          </cell>
        </row>
        <row r="903">
          <cell r="N903" t="str">
            <v>机械电子工程本科2021</v>
          </cell>
          <cell r="O903" t="str">
            <v>本科</v>
          </cell>
        </row>
        <row r="904">
          <cell r="N904" t="str">
            <v>机械电子工程本科2021</v>
          </cell>
          <cell r="O904" t="str">
            <v>本科</v>
          </cell>
        </row>
        <row r="905">
          <cell r="N905" t="str">
            <v>机械电子工程本科1997</v>
          </cell>
          <cell r="O905" t="str">
            <v>本科</v>
          </cell>
        </row>
        <row r="906">
          <cell r="N906" t="str">
            <v>机械电子工程本科1997</v>
          </cell>
          <cell r="O906" t="str">
            <v>本科</v>
          </cell>
        </row>
        <row r="907">
          <cell r="N907" t="str">
            <v>机械电子工程本科1998</v>
          </cell>
          <cell r="O907" t="str">
            <v>本科</v>
          </cell>
        </row>
        <row r="908">
          <cell r="N908" t="str">
            <v>机械电子工程本科1998</v>
          </cell>
          <cell r="O908" t="str">
            <v>本科</v>
          </cell>
        </row>
        <row r="909">
          <cell r="N909" t="str">
            <v>机械电子工程本科1998</v>
          </cell>
          <cell r="O909" t="str">
            <v>本科</v>
          </cell>
        </row>
        <row r="910">
          <cell r="N910" t="str">
            <v>机器人工程本科2019</v>
          </cell>
          <cell r="O910" t="str">
            <v>本科</v>
          </cell>
        </row>
        <row r="911">
          <cell r="N911" t="str">
            <v>机器人工程本科2020</v>
          </cell>
          <cell r="O911" t="str">
            <v>本科</v>
          </cell>
        </row>
        <row r="912">
          <cell r="N912" t="str">
            <v>机器人工程本科2021</v>
          </cell>
          <cell r="O912" t="str">
            <v>本科</v>
          </cell>
        </row>
        <row r="913">
          <cell r="N913" t="str">
            <v>机器人工程本科2022</v>
          </cell>
          <cell r="O913" t="str">
            <v>本科</v>
          </cell>
        </row>
        <row r="914">
          <cell r="N914" t="str">
            <v>机器人工程本科2022</v>
          </cell>
          <cell r="O914" t="str">
            <v>本科</v>
          </cell>
        </row>
        <row r="915">
          <cell r="N915" t="str">
            <v>机械类本科2019</v>
          </cell>
          <cell r="O915" t="str">
            <v>本科</v>
          </cell>
        </row>
        <row r="916">
          <cell r="N916" t="str">
            <v>机械类本科2019</v>
          </cell>
          <cell r="O916" t="str">
            <v>本科</v>
          </cell>
        </row>
        <row r="917">
          <cell r="N917" t="str">
            <v>机械类本科2019</v>
          </cell>
          <cell r="O917" t="str">
            <v>本科</v>
          </cell>
        </row>
        <row r="918">
          <cell r="N918" t="str">
            <v>机械类本科2019</v>
          </cell>
          <cell r="O918" t="str">
            <v>本科</v>
          </cell>
        </row>
        <row r="919">
          <cell r="N919" t="str">
            <v>机械类本科2019</v>
          </cell>
          <cell r="O919" t="str">
            <v>本科</v>
          </cell>
        </row>
        <row r="920">
          <cell r="N920" t="str">
            <v>（研）机械工程硕士研究生2020</v>
          </cell>
          <cell r="O920" t="str">
            <v>硕士研究生</v>
          </cell>
        </row>
        <row r="921">
          <cell r="N921" t="str">
            <v>（研）材料与化工硕士研究生2020</v>
          </cell>
          <cell r="O921" t="str">
            <v>硕士研究生</v>
          </cell>
        </row>
        <row r="922">
          <cell r="N922" t="str">
            <v>（研）机械工程硕士研究生2021</v>
          </cell>
          <cell r="O922" t="str">
            <v>硕士研究生</v>
          </cell>
        </row>
        <row r="923">
          <cell r="N923" t="str">
            <v>（研）材料与化工硕士研究生2021</v>
          </cell>
          <cell r="O923" t="str">
            <v>硕士研究生</v>
          </cell>
        </row>
        <row r="924">
          <cell r="N924" t="str">
            <v>（研）材料与化工硕士研究生2021</v>
          </cell>
          <cell r="O924" t="str">
            <v>硕士研究生</v>
          </cell>
        </row>
        <row r="925">
          <cell r="N925" t="str">
            <v>（研）机械工程硕士研究生2022</v>
          </cell>
          <cell r="O925" t="str">
            <v>硕士研究生</v>
          </cell>
        </row>
        <row r="926">
          <cell r="N926" t="str">
            <v>（研）材料与化工硕士研究生2022</v>
          </cell>
          <cell r="O926" t="str">
            <v>硕士研究生</v>
          </cell>
        </row>
        <row r="927">
          <cell r="N927" t="str">
            <v>（研）材料与化工硕士研究生2022</v>
          </cell>
          <cell r="O927" t="str">
            <v>硕士研究生</v>
          </cell>
        </row>
        <row r="928">
          <cell r="N928" t="str">
            <v>（研）材料与化工硕士研究生2022</v>
          </cell>
          <cell r="O928" t="str">
            <v>硕士研究生</v>
          </cell>
        </row>
        <row r="929">
          <cell r="N929" t="str">
            <v>计算机科学与技术本科2000</v>
          </cell>
          <cell r="O929" t="str">
            <v>本科</v>
          </cell>
        </row>
        <row r="930">
          <cell r="N930" t="str">
            <v>计算机科学与技术本科2000</v>
          </cell>
          <cell r="O930" t="str">
            <v>本科</v>
          </cell>
        </row>
        <row r="931">
          <cell r="N931" t="str">
            <v>计算机科学与技术本科2000</v>
          </cell>
          <cell r="O931" t="str">
            <v>本科</v>
          </cell>
        </row>
        <row r="932">
          <cell r="N932" t="str">
            <v>计算机科学与技术本科2000</v>
          </cell>
          <cell r="O932" t="str">
            <v>本科</v>
          </cell>
        </row>
        <row r="933">
          <cell r="N933" t="str">
            <v>计算机科学与技术本科2001</v>
          </cell>
          <cell r="O933" t="str">
            <v>本科</v>
          </cell>
        </row>
        <row r="934">
          <cell r="N934" t="str">
            <v>计算机科学与技术本科2001</v>
          </cell>
          <cell r="O934" t="str">
            <v>本科</v>
          </cell>
        </row>
        <row r="935">
          <cell r="N935" t="str">
            <v>计算机科学与技术本科2001</v>
          </cell>
          <cell r="O935" t="str">
            <v>本科</v>
          </cell>
        </row>
        <row r="936">
          <cell r="N936" t="str">
            <v>计算机科学与技术本科2001</v>
          </cell>
          <cell r="O936" t="str">
            <v>本科</v>
          </cell>
        </row>
        <row r="937">
          <cell r="N937" t="str">
            <v>计算机科学与技术本科2002</v>
          </cell>
          <cell r="O937" t="str">
            <v>本科</v>
          </cell>
        </row>
        <row r="938">
          <cell r="N938" t="str">
            <v>计算机科学与技术本科2002</v>
          </cell>
          <cell r="O938" t="str">
            <v>本科</v>
          </cell>
        </row>
        <row r="939">
          <cell r="N939" t="str">
            <v>计算机科学与技术本科2002</v>
          </cell>
          <cell r="O939" t="str">
            <v>本科</v>
          </cell>
        </row>
        <row r="940">
          <cell r="N940" t="str">
            <v>计算机科学与技术本科2002</v>
          </cell>
          <cell r="O940" t="str">
            <v>本科</v>
          </cell>
        </row>
        <row r="941">
          <cell r="N941" t="str">
            <v>计算机科学与技术本科2003</v>
          </cell>
          <cell r="O941" t="str">
            <v>本科</v>
          </cell>
        </row>
        <row r="942">
          <cell r="N942" t="str">
            <v>计算机科学与技术本科2003</v>
          </cell>
          <cell r="O942" t="str">
            <v>本科</v>
          </cell>
        </row>
        <row r="943">
          <cell r="N943" t="str">
            <v>计算机科学与技术本科2003</v>
          </cell>
          <cell r="O943" t="str">
            <v>本科</v>
          </cell>
        </row>
        <row r="944">
          <cell r="N944" t="str">
            <v>计算机科学与技术本科2004</v>
          </cell>
          <cell r="O944" t="str">
            <v>本科</v>
          </cell>
        </row>
        <row r="945">
          <cell r="N945" t="str">
            <v>计算机科学与技术本科2004</v>
          </cell>
          <cell r="O945" t="str">
            <v>本科</v>
          </cell>
        </row>
        <row r="946">
          <cell r="N946" t="str">
            <v>计算机科学与技术本科2004</v>
          </cell>
          <cell r="O946" t="str">
            <v>本科</v>
          </cell>
        </row>
        <row r="947">
          <cell r="N947" t="str">
            <v>计算机科学与技术本科2005</v>
          </cell>
          <cell r="O947" t="str">
            <v>本科</v>
          </cell>
        </row>
        <row r="948">
          <cell r="N948" t="str">
            <v>计算机科学与技术本科2005</v>
          </cell>
          <cell r="O948" t="str">
            <v>本科</v>
          </cell>
        </row>
        <row r="949">
          <cell r="N949" t="str">
            <v>计算机科学与技术本科2005</v>
          </cell>
          <cell r="O949" t="str">
            <v>本科</v>
          </cell>
        </row>
        <row r="950">
          <cell r="N950" t="str">
            <v>计算机科学与技术本科2006</v>
          </cell>
          <cell r="O950" t="str">
            <v>本科</v>
          </cell>
        </row>
        <row r="951">
          <cell r="N951" t="str">
            <v>计算机科学与技术本科2006</v>
          </cell>
          <cell r="O951" t="str">
            <v>本科</v>
          </cell>
        </row>
        <row r="952">
          <cell r="N952" t="str">
            <v>计算机科学与技术本科2006</v>
          </cell>
          <cell r="O952" t="str">
            <v>本科</v>
          </cell>
        </row>
        <row r="953">
          <cell r="N953" t="str">
            <v>计算机科学与技术本科2007</v>
          </cell>
          <cell r="O953" t="str">
            <v>本科</v>
          </cell>
        </row>
        <row r="954">
          <cell r="N954" t="str">
            <v>计算机科学与技术本科2007</v>
          </cell>
          <cell r="O954" t="str">
            <v>本科</v>
          </cell>
        </row>
        <row r="955">
          <cell r="N955" t="str">
            <v>计算机科学与技术本科2007</v>
          </cell>
          <cell r="O955" t="str">
            <v>本科</v>
          </cell>
        </row>
        <row r="956">
          <cell r="N956" t="str">
            <v>计算机科学与技术本科2008</v>
          </cell>
          <cell r="O956" t="str">
            <v>本科</v>
          </cell>
        </row>
        <row r="957">
          <cell r="N957" t="str">
            <v>计算机科学与技术本科2008</v>
          </cell>
          <cell r="O957" t="str">
            <v>本科</v>
          </cell>
        </row>
        <row r="958">
          <cell r="N958" t="str">
            <v>计算机科学与技术本科2008</v>
          </cell>
          <cell r="O958" t="str">
            <v>本科</v>
          </cell>
        </row>
        <row r="959">
          <cell r="N959" t="str">
            <v>计算机科学与技术本科2009</v>
          </cell>
          <cell r="O959" t="str">
            <v>本科</v>
          </cell>
        </row>
        <row r="960">
          <cell r="N960" t="str">
            <v>计算机科学与技术本科2009</v>
          </cell>
          <cell r="O960" t="str">
            <v>本科</v>
          </cell>
        </row>
        <row r="961">
          <cell r="N961" t="str">
            <v>计算机科学与技术本科2009</v>
          </cell>
          <cell r="O961" t="str">
            <v>本科</v>
          </cell>
        </row>
        <row r="962">
          <cell r="N962" t="str">
            <v>计算机科学与技术本科2010</v>
          </cell>
          <cell r="O962" t="str">
            <v>本科</v>
          </cell>
        </row>
        <row r="963">
          <cell r="N963" t="str">
            <v>计算机科学与技术本科2010</v>
          </cell>
          <cell r="O963" t="str">
            <v>本科</v>
          </cell>
        </row>
        <row r="964">
          <cell r="N964" t="str">
            <v>计算机科学与技术本科2010</v>
          </cell>
          <cell r="O964" t="str">
            <v>本科</v>
          </cell>
        </row>
        <row r="965">
          <cell r="N965" t="str">
            <v>计算机科学与技术本科2011</v>
          </cell>
          <cell r="O965" t="str">
            <v>本科</v>
          </cell>
        </row>
        <row r="966">
          <cell r="N966" t="str">
            <v>计算机科学与技术本科2011</v>
          </cell>
          <cell r="O966" t="str">
            <v>本科</v>
          </cell>
        </row>
        <row r="967">
          <cell r="N967" t="str">
            <v>计算机科学与技术本科2011</v>
          </cell>
          <cell r="O967" t="str">
            <v>本科</v>
          </cell>
        </row>
        <row r="968">
          <cell r="N968" t="str">
            <v>计算机科学与技术本科2012</v>
          </cell>
          <cell r="O968" t="str">
            <v>本科</v>
          </cell>
        </row>
        <row r="969">
          <cell r="N969" t="str">
            <v>计算机科学与技术本科2012</v>
          </cell>
          <cell r="O969" t="str">
            <v>本科</v>
          </cell>
        </row>
        <row r="970">
          <cell r="N970" t="str">
            <v>计算机科学与技术本科2012</v>
          </cell>
          <cell r="O970" t="str">
            <v>本科</v>
          </cell>
        </row>
        <row r="971">
          <cell r="N971" t="str">
            <v>计算机科学与技术本科2013</v>
          </cell>
          <cell r="O971" t="str">
            <v>本科</v>
          </cell>
        </row>
        <row r="972">
          <cell r="N972" t="str">
            <v>计算机科学与技术本科2013</v>
          </cell>
          <cell r="O972" t="str">
            <v>本科</v>
          </cell>
        </row>
        <row r="973">
          <cell r="N973" t="str">
            <v>计算机科学与技术本科2013</v>
          </cell>
          <cell r="O973" t="str">
            <v>本科</v>
          </cell>
        </row>
        <row r="974">
          <cell r="N974" t="str">
            <v>计算机科学与技术本科2014</v>
          </cell>
          <cell r="O974" t="str">
            <v>本科</v>
          </cell>
        </row>
        <row r="975">
          <cell r="N975" t="str">
            <v>计算机科学与技术本科2014</v>
          </cell>
          <cell r="O975" t="str">
            <v>本科</v>
          </cell>
        </row>
        <row r="976">
          <cell r="N976" t="str">
            <v>计算机科学与技术本科2014</v>
          </cell>
          <cell r="O976" t="str">
            <v>本科</v>
          </cell>
        </row>
        <row r="977">
          <cell r="N977" t="str">
            <v>计算机科学与技术本科2015</v>
          </cell>
          <cell r="O977" t="str">
            <v>本科</v>
          </cell>
        </row>
        <row r="978">
          <cell r="N978" t="str">
            <v>计算机科学与技术本科2015</v>
          </cell>
          <cell r="O978" t="str">
            <v>本科</v>
          </cell>
        </row>
        <row r="979">
          <cell r="N979" t="str">
            <v>计算机科学与技术本科2015</v>
          </cell>
          <cell r="O979" t="str">
            <v>本科</v>
          </cell>
        </row>
        <row r="980">
          <cell r="N980" t="str">
            <v>计算机科学与技术本科2016</v>
          </cell>
          <cell r="O980" t="str">
            <v>本科</v>
          </cell>
        </row>
        <row r="981">
          <cell r="N981" t="str">
            <v>计算机科学与技术本科2016</v>
          </cell>
          <cell r="O981" t="str">
            <v>本科</v>
          </cell>
        </row>
        <row r="982">
          <cell r="N982" t="str">
            <v>计算机科学与技术本科2016</v>
          </cell>
          <cell r="O982" t="str">
            <v>本科</v>
          </cell>
        </row>
        <row r="983">
          <cell r="N983" t="str">
            <v>计算机科学与技术本科2017</v>
          </cell>
          <cell r="O983" t="str">
            <v>本科</v>
          </cell>
        </row>
        <row r="984">
          <cell r="N984" t="str">
            <v>计算机科学与技术本科2017</v>
          </cell>
          <cell r="O984" t="str">
            <v>本科</v>
          </cell>
        </row>
        <row r="985">
          <cell r="N985" t="str">
            <v>计算机科学与技术本科2017</v>
          </cell>
          <cell r="O985" t="str">
            <v>本科</v>
          </cell>
        </row>
        <row r="986">
          <cell r="N986" t="str">
            <v>计算机科学与技术本科2018</v>
          </cell>
          <cell r="O986" t="str">
            <v>本科</v>
          </cell>
        </row>
        <row r="987">
          <cell r="N987" t="str">
            <v>计算机科学与技术本科2018</v>
          </cell>
          <cell r="O987" t="str">
            <v>本科</v>
          </cell>
        </row>
        <row r="988">
          <cell r="N988" t="str">
            <v>计算机科学与技术本科2019</v>
          </cell>
          <cell r="O988" t="str">
            <v>本科</v>
          </cell>
        </row>
        <row r="989">
          <cell r="N989" t="str">
            <v>计算机科学与技术本科2019</v>
          </cell>
          <cell r="O989" t="str">
            <v>本科</v>
          </cell>
        </row>
        <row r="990">
          <cell r="N990" t="str">
            <v>计算机科学与技术本科2020</v>
          </cell>
          <cell r="O990" t="str">
            <v>本科</v>
          </cell>
        </row>
        <row r="991">
          <cell r="N991" t="str">
            <v>计算机科学与技术本科2020</v>
          </cell>
          <cell r="O991" t="str">
            <v>本科</v>
          </cell>
        </row>
        <row r="992">
          <cell r="N992" t="str">
            <v>计算机科学与技术本科2021</v>
          </cell>
          <cell r="O992" t="str">
            <v>本科</v>
          </cell>
        </row>
        <row r="993">
          <cell r="N993" t="str">
            <v>计算机科学与技术本科2021</v>
          </cell>
          <cell r="O993" t="str">
            <v>本科</v>
          </cell>
        </row>
        <row r="994">
          <cell r="N994" t="str">
            <v>计算机科学与技术本科2022</v>
          </cell>
          <cell r="O994" t="str">
            <v>本科</v>
          </cell>
        </row>
        <row r="995">
          <cell r="N995" t="str">
            <v>计算机科学与技术本科2022</v>
          </cell>
          <cell r="O995" t="str">
            <v>本科</v>
          </cell>
        </row>
        <row r="996">
          <cell r="N996" t="str">
            <v>计算机科学与技术本科1997</v>
          </cell>
          <cell r="O996" t="str">
            <v>本科</v>
          </cell>
        </row>
        <row r="997">
          <cell r="N997" t="str">
            <v>计算机科学与技术本科1997</v>
          </cell>
          <cell r="O997" t="str">
            <v>本科</v>
          </cell>
        </row>
        <row r="998">
          <cell r="N998" t="str">
            <v>计算机科学与技术本科1998</v>
          </cell>
          <cell r="O998" t="str">
            <v>本科</v>
          </cell>
        </row>
        <row r="999">
          <cell r="N999" t="str">
            <v>计算机科学与技术本科1998</v>
          </cell>
          <cell r="O999" t="str">
            <v>本科</v>
          </cell>
        </row>
        <row r="1000">
          <cell r="N1000" t="str">
            <v>计算机科学与技术本科1999</v>
          </cell>
          <cell r="O1000" t="str">
            <v>本科</v>
          </cell>
        </row>
        <row r="1001">
          <cell r="N1001" t="str">
            <v>计算机科学与技术本科1999</v>
          </cell>
          <cell r="O1001" t="str">
            <v>本科</v>
          </cell>
        </row>
        <row r="1002">
          <cell r="N1002" t="str">
            <v>计算机科学与技术本科1999</v>
          </cell>
          <cell r="O1002" t="str">
            <v>本科</v>
          </cell>
        </row>
        <row r="1003">
          <cell r="N1003" t="str">
            <v>计算机科学与技术第二学士学位2020</v>
          </cell>
          <cell r="O1003" t="str">
            <v>第二学士学位</v>
          </cell>
        </row>
        <row r="1004">
          <cell r="N1004" t="str">
            <v>计算机科学与技术专升本2009</v>
          </cell>
          <cell r="O1004" t="str">
            <v>专升本</v>
          </cell>
        </row>
        <row r="1005">
          <cell r="N1005" t="str">
            <v>计算机科学与技术专升本2009</v>
          </cell>
          <cell r="O1005" t="str">
            <v>专升本</v>
          </cell>
        </row>
        <row r="1006">
          <cell r="N1006" t="str">
            <v>计算机科学与技术专升本2010</v>
          </cell>
          <cell r="O1006" t="str">
            <v>专升本</v>
          </cell>
        </row>
        <row r="1007">
          <cell r="N1007" t="str">
            <v>计算机科学与技术专升本2010</v>
          </cell>
          <cell r="O1007" t="str">
            <v>专升本</v>
          </cell>
        </row>
        <row r="1008">
          <cell r="N1008" t="str">
            <v>计算机科学与技术专升本2011</v>
          </cell>
          <cell r="O1008" t="str">
            <v>专升本</v>
          </cell>
        </row>
        <row r="1009">
          <cell r="N1009" t="str">
            <v>计算机科学与技术专升本2011</v>
          </cell>
          <cell r="O1009" t="str">
            <v>专升本</v>
          </cell>
        </row>
        <row r="1010">
          <cell r="N1010" t="str">
            <v>计算机科学与技术专升本2012</v>
          </cell>
          <cell r="O1010" t="str">
            <v>专升本</v>
          </cell>
        </row>
        <row r="1011">
          <cell r="N1011" t="str">
            <v>计算机科学与技术专升本2012</v>
          </cell>
          <cell r="O1011" t="str">
            <v>专升本</v>
          </cell>
        </row>
        <row r="1012">
          <cell r="N1012" t="str">
            <v>计算机科学与技术专升本2013</v>
          </cell>
          <cell r="O1012" t="str">
            <v>专升本</v>
          </cell>
        </row>
        <row r="1013">
          <cell r="N1013" t="str">
            <v>计算机科学与技术专升本2014</v>
          </cell>
          <cell r="O1013" t="str">
            <v>专升本</v>
          </cell>
        </row>
        <row r="1014">
          <cell r="N1014" t="str">
            <v>计算机科学与技术专升本2015</v>
          </cell>
          <cell r="O1014" t="str">
            <v>专升本</v>
          </cell>
        </row>
        <row r="1015">
          <cell r="N1015" t="str">
            <v>计算机科学与技术专升本2016</v>
          </cell>
          <cell r="O1015" t="str">
            <v>专升本</v>
          </cell>
        </row>
        <row r="1016">
          <cell r="N1016" t="str">
            <v>计算机科学与技术专升本2017</v>
          </cell>
          <cell r="O1016" t="str">
            <v>专升本</v>
          </cell>
        </row>
        <row r="1017">
          <cell r="N1017" t="str">
            <v>计算机科学与技术专升本2018</v>
          </cell>
          <cell r="O1017" t="str">
            <v>专升本</v>
          </cell>
        </row>
        <row r="1018">
          <cell r="N1018" t="str">
            <v>计算机科学与技术专升本2019</v>
          </cell>
          <cell r="O1018" t="str">
            <v>专升本</v>
          </cell>
        </row>
        <row r="1019">
          <cell r="N1019" t="str">
            <v>计算机科学与技术专升本2020</v>
          </cell>
          <cell r="O1019" t="str">
            <v>专升本</v>
          </cell>
        </row>
        <row r="1020">
          <cell r="N1020" t="str">
            <v>计算机科学与技术专升本2020</v>
          </cell>
          <cell r="O1020" t="str">
            <v>专升本</v>
          </cell>
        </row>
        <row r="1021">
          <cell r="N1021" t="str">
            <v>计算机科学与技术专升本2021</v>
          </cell>
          <cell r="O1021" t="str">
            <v>专升本</v>
          </cell>
        </row>
        <row r="1022">
          <cell r="N1022" t="str">
            <v>计算机科学与技术专升本2022</v>
          </cell>
          <cell r="O1022" t="str">
            <v>专升本</v>
          </cell>
        </row>
        <row r="1023">
          <cell r="N1023" t="str">
            <v>计算机科学与技术专升本2022</v>
          </cell>
          <cell r="O1023" t="str">
            <v>专升本</v>
          </cell>
        </row>
        <row r="1024">
          <cell r="N1024" t="str">
            <v>校外进修专业本科2007</v>
          </cell>
          <cell r="O1024" t="str">
            <v>本科</v>
          </cell>
        </row>
        <row r="1025">
          <cell r="N1025" t="str">
            <v>信息与计算科学本科2002</v>
          </cell>
          <cell r="O1025" t="str">
            <v>本科</v>
          </cell>
        </row>
        <row r="1026">
          <cell r="N1026" t="str">
            <v>信息与计算科学本科2002</v>
          </cell>
          <cell r="O1026" t="str">
            <v>本科</v>
          </cell>
        </row>
        <row r="1027">
          <cell r="N1027" t="str">
            <v>信息与计算科学本科2003</v>
          </cell>
          <cell r="O1027" t="str">
            <v>本科</v>
          </cell>
        </row>
        <row r="1028">
          <cell r="N1028" t="str">
            <v>信息与计算科学本科2003</v>
          </cell>
          <cell r="O1028" t="str">
            <v>本科</v>
          </cell>
        </row>
        <row r="1029">
          <cell r="N1029" t="str">
            <v>信息与计算科学本科2004</v>
          </cell>
          <cell r="O1029" t="str">
            <v>本科</v>
          </cell>
        </row>
        <row r="1030">
          <cell r="N1030" t="str">
            <v>信息与计算科学本科2004</v>
          </cell>
          <cell r="O1030" t="str">
            <v>本科</v>
          </cell>
        </row>
        <row r="1031">
          <cell r="N1031" t="str">
            <v>信息与计算科学本科2005</v>
          </cell>
          <cell r="O1031" t="str">
            <v>本科</v>
          </cell>
        </row>
        <row r="1032">
          <cell r="N1032" t="str">
            <v>信息与计算科学本科2005</v>
          </cell>
          <cell r="O1032" t="str">
            <v>本科</v>
          </cell>
        </row>
        <row r="1033">
          <cell r="N1033" t="str">
            <v>信息与计算科学本科2006</v>
          </cell>
          <cell r="O1033" t="str">
            <v>本科</v>
          </cell>
        </row>
        <row r="1034">
          <cell r="N1034" t="str">
            <v>信息与计算科学本科2006</v>
          </cell>
          <cell r="O1034" t="str">
            <v>本科</v>
          </cell>
        </row>
        <row r="1035">
          <cell r="N1035" t="str">
            <v>信息与计算科学本科2007</v>
          </cell>
          <cell r="O1035" t="str">
            <v>本科</v>
          </cell>
        </row>
        <row r="1036">
          <cell r="N1036" t="str">
            <v>信息与计算科学本科2007</v>
          </cell>
          <cell r="O1036" t="str">
            <v>本科</v>
          </cell>
        </row>
        <row r="1037">
          <cell r="N1037" t="str">
            <v>信息与计算科学本科2008</v>
          </cell>
          <cell r="O1037" t="str">
            <v>本科</v>
          </cell>
        </row>
        <row r="1038">
          <cell r="N1038" t="str">
            <v>信息与计算科学本科2008</v>
          </cell>
          <cell r="O1038" t="str">
            <v>本科</v>
          </cell>
        </row>
        <row r="1039">
          <cell r="N1039" t="str">
            <v>信息与计算科学本科2009</v>
          </cell>
          <cell r="O1039" t="str">
            <v>本科</v>
          </cell>
        </row>
        <row r="1040">
          <cell r="N1040" t="str">
            <v>信息与计算科学本科2009</v>
          </cell>
          <cell r="O1040" t="str">
            <v>本科</v>
          </cell>
        </row>
        <row r="1041">
          <cell r="N1041" t="str">
            <v>信息与计算科学本科2010</v>
          </cell>
          <cell r="O1041" t="str">
            <v>本科</v>
          </cell>
        </row>
        <row r="1042">
          <cell r="N1042" t="str">
            <v>信息与计算科学本科2010</v>
          </cell>
          <cell r="O1042" t="str">
            <v>本科</v>
          </cell>
        </row>
        <row r="1043">
          <cell r="N1043" t="str">
            <v>信息与计算科学本科2011</v>
          </cell>
          <cell r="O1043" t="str">
            <v>本科</v>
          </cell>
        </row>
        <row r="1044">
          <cell r="N1044" t="str">
            <v>信息与计算科学本科2011</v>
          </cell>
          <cell r="O1044" t="str">
            <v>本科</v>
          </cell>
        </row>
        <row r="1045">
          <cell r="N1045" t="str">
            <v>信息与计算科学本科2012</v>
          </cell>
          <cell r="O1045" t="str">
            <v>本科</v>
          </cell>
        </row>
        <row r="1046">
          <cell r="N1046" t="str">
            <v>信息与计算科学本科2013</v>
          </cell>
          <cell r="O1046" t="str">
            <v>本科</v>
          </cell>
        </row>
        <row r="1047">
          <cell r="N1047" t="str">
            <v>信息与计算科学本科2014</v>
          </cell>
          <cell r="O1047" t="str">
            <v>本科</v>
          </cell>
        </row>
        <row r="1048">
          <cell r="N1048" t="str">
            <v>信息与计算科学本科2015</v>
          </cell>
          <cell r="O1048" t="str">
            <v>本科</v>
          </cell>
        </row>
        <row r="1049">
          <cell r="N1049" t="str">
            <v>信息与计算科学本科2016</v>
          </cell>
          <cell r="O1049" t="str">
            <v>本科</v>
          </cell>
        </row>
        <row r="1050">
          <cell r="N1050" t="str">
            <v>信息与计算科学本科2017</v>
          </cell>
          <cell r="O1050" t="str">
            <v>本科</v>
          </cell>
        </row>
        <row r="1051">
          <cell r="N1051" t="str">
            <v>高分子材料与工程本科2003</v>
          </cell>
          <cell r="O1051" t="str">
            <v>本科</v>
          </cell>
        </row>
        <row r="1052">
          <cell r="N1052" t="str">
            <v>留学生培养计划本科2010</v>
          </cell>
          <cell r="O1052" t="str">
            <v>本科</v>
          </cell>
        </row>
        <row r="1053">
          <cell r="N1053" t="str">
            <v>留学生培养计划本科2011</v>
          </cell>
          <cell r="O1053" t="str">
            <v>本科</v>
          </cell>
        </row>
        <row r="1054">
          <cell r="N1054" t="str">
            <v>留学生培养计划本科2012</v>
          </cell>
          <cell r="O1054" t="str">
            <v>本科</v>
          </cell>
        </row>
        <row r="1055">
          <cell r="N1055" t="str">
            <v>留学生培养计划本科2013</v>
          </cell>
          <cell r="O1055" t="str">
            <v>本科</v>
          </cell>
        </row>
        <row r="1056">
          <cell r="N1056" t="str">
            <v>留学生培养计划本科2014</v>
          </cell>
          <cell r="O1056" t="str">
            <v>本科</v>
          </cell>
        </row>
        <row r="1057">
          <cell r="N1057" t="str">
            <v>留学生培养计划本科2015</v>
          </cell>
          <cell r="O1057" t="str">
            <v>本科</v>
          </cell>
        </row>
        <row r="1058">
          <cell r="N1058" t="str">
            <v>留学生培养计划本科2016</v>
          </cell>
          <cell r="O1058" t="str">
            <v>本科</v>
          </cell>
        </row>
        <row r="1059">
          <cell r="N1059" t="str">
            <v>留学生培养计划本科2017</v>
          </cell>
          <cell r="O1059" t="str">
            <v>本科</v>
          </cell>
        </row>
        <row r="1060">
          <cell r="N1060" t="str">
            <v>留学生培养计划本科2018</v>
          </cell>
          <cell r="O1060" t="str">
            <v>本科</v>
          </cell>
        </row>
        <row r="1061">
          <cell r="N1061" t="str">
            <v>留学生培养计划本科2019</v>
          </cell>
          <cell r="O1061" t="str">
            <v>本科</v>
          </cell>
        </row>
        <row r="1062">
          <cell r="N1062" t="str">
            <v>旅游管理本科2001</v>
          </cell>
          <cell r="O1062" t="str">
            <v>本科</v>
          </cell>
        </row>
        <row r="1063">
          <cell r="N1063" t="str">
            <v>旅游管理本科2001</v>
          </cell>
          <cell r="O1063" t="str">
            <v>本科</v>
          </cell>
        </row>
        <row r="1064">
          <cell r="N1064" t="str">
            <v>旅游管理本科2002</v>
          </cell>
          <cell r="O1064" t="str">
            <v>本科</v>
          </cell>
        </row>
        <row r="1065">
          <cell r="N1065" t="str">
            <v>旅游管理本科2002</v>
          </cell>
          <cell r="O1065" t="str">
            <v>本科</v>
          </cell>
        </row>
        <row r="1066">
          <cell r="N1066" t="str">
            <v>旅游管理本科2002</v>
          </cell>
          <cell r="O1066" t="str">
            <v>本科</v>
          </cell>
        </row>
        <row r="1067">
          <cell r="N1067" t="str">
            <v>旅游管理本科2003</v>
          </cell>
          <cell r="O1067" t="str">
            <v>本科</v>
          </cell>
        </row>
        <row r="1068">
          <cell r="N1068" t="str">
            <v>旅游管理本科2003</v>
          </cell>
          <cell r="O1068" t="str">
            <v>本科</v>
          </cell>
        </row>
        <row r="1069">
          <cell r="N1069" t="str">
            <v>旅游管理本科2004</v>
          </cell>
          <cell r="O1069" t="str">
            <v>本科</v>
          </cell>
        </row>
        <row r="1070">
          <cell r="N1070" t="str">
            <v>旅游管理本科2004</v>
          </cell>
          <cell r="O1070" t="str">
            <v>本科</v>
          </cell>
        </row>
        <row r="1071">
          <cell r="N1071" t="str">
            <v>旅游管理本科2004</v>
          </cell>
          <cell r="O1071" t="str">
            <v>本科</v>
          </cell>
        </row>
        <row r="1072">
          <cell r="N1072" t="str">
            <v>旅游管理本科2005</v>
          </cell>
          <cell r="O1072" t="str">
            <v>本科</v>
          </cell>
        </row>
        <row r="1073">
          <cell r="N1073" t="str">
            <v>旅游管理本科2005</v>
          </cell>
          <cell r="O1073" t="str">
            <v>本科</v>
          </cell>
        </row>
        <row r="1074">
          <cell r="N1074" t="str">
            <v>旅游管理本科2006</v>
          </cell>
          <cell r="O1074" t="str">
            <v>本科</v>
          </cell>
        </row>
        <row r="1075">
          <cell r="N1075" t="str">
            <v>旅游管理本科2006</v>
          </cell>
          <cell r="O1075" t="str">
            <v>本科</v>
          </cell>
        </row>
        <row r="1076">
          <cell r="N1076" t="str">
            <v>旅游管理本科2007</v>
          </cell>
          <cell r="O1076" t="str">
            <v>本科</v>
          </cell>
        </row>
        <row r="1077">
          <cell r="N1077" t="str">
            <v>旅游管理本科2007</v>
          </cell>
          <cell r="O1077" t="str">
            <v>本科</v>
          </cell>
        </row>
        <row r="1078">
          <cell r="N1078" t="str">
            <v>旅游管理本科2007</v>
          </cell>
          <cell r="O1078" t="str">
            <v>本科</v>
          </cell>
        </row>
        <row r="1079">
          <cell r="N1079" t="str">
            <v>旅游管理本科2008</v>
          </cell>
          <cell r="O1079" t="str">
            <v>本科</v>
          </cell>
        </row>
        <row r="1080">
          <cell r="N1080" t="str">
            <v>旅游管理本科2008</v>
          </cell>
          <cell r="O1080" t="str">
            <v>本科</v>
          </cell>
        </row>
        <row r="1081">
          <cell r="N1081" t="str">
            <v>旅游管理本科2008</v>
          </cell>
          <cell r="O1081" t="str">
            <v>本科</v>
          </cell>
        </row>
        <row r="1082">
          <cell r="N1082" t="str">
            <v>旅游管理本科2009</v>
          </cell>
          <cell r="O1082" t="str">
            <v>本科</v>
          </cell>
        </row>
        <row r="1083">
          <cell r="N1083" t="str">
            <v>旅游管理本科2009</v>
          </cell>
          <cell r="O1083" t="str">
            <v>本科</v>
          </cell>
        </row>
        <row r="1084">
          <cell r="N1084" t="str">
            <v>旅游管理本科2009</v>
          </cell>
          <cell r="O1084" t="str">
            <v>本科</v>
          </cell>
        </row>
        <row r="1085">
          <cell r="N1085" t="str">
            <v>旅游管理本科2010</v>
          </cell>
          <cell r="O1085" t="str">
            <v>本科</v>
          </cell>
        </row>
        <row r="1086">
          <cell r="N1086" t="str">
            <v>旅游管理本科2010</v>
          </cell>
          <cell r="O1086" t="str">
            <v>本科</v>
          </cell>
        </row>
        <row r="1087">
          <cell r="N1087" t="str">
            <v>旅游管理本科2010</v>
          </cell>
          <cell r="O1087" t="str">
            <v>本科</v>
          </cell>
        </row>
        <row r="1088">
          <cell r="N1088" t="str">
            <v>旅游管理本科2011</v>
          </cell>
          <cell r="O1088" t="str">
            <v>本科</v>
          </cell>
        </row>
        <row r="1089">
          <cell r="N1089" t="str">
            <v>旅游管理本科2011</v>
          </cell>
          <cell r="O1089" t="str">
            <v>本科</v>
          </cell>
        </row>
        <row r="1090">
          <cell r="N1090" t="str">
            <v>旅游管理本科2011</v>
          </cell>
          <cell r="O1090" t="str">
            <v>本科</v>
          </cell>
        </row>
        <row r="1091">
          <cell r="N1091" t="str">
            <v>旅游管理本科2012</v>
          </cell>
          <cell r="O1091" t="str">
            <v>本科</v>
          </cell>
        </row>
        <row r="1092">
          <cell r="N1092" t="str">
            <v>旅游管理本科2012</v>
          </cell>
          <cell r="O1092" t="str">
            <v>本科</v>
          </cell>
        </row>
        <row r="1093">
          <cell r="N1093" t="str">
            <v>旅游管理本科2013</v>
          </cell>
          <cell r="O1093" t="str">
            <v>本科</v>
          </cell>
        </row>
        <row r="1094">
          <cell r="N1094" t="str">
            <v>旅游管理本科2013</v>
          </cell>
          <cell r="O1094" t="str">
            <v>本科</v>
          </cell>
        </row>
        <row r="1095">
          <cell r="N1095" t="str">
            <v>旅游管理本科2014</v>
          </cell>
          <cell r="O1095" t="str">
            <v>本科</v>
          </cell>
        </row>
        <row r="1096">
          <cell r="N1096" t="str">
            <v>旅游管理本科2014</v>
          </cell>
          <cell r="O1096" t="str">
            <v>本科</v>
          </cell>
        </row>
        <row r="1097">
          <cell r="N1097" t="str">
            <v>旅游管理本科2015</v>
          </cell>
          <cell r="O1097" t="str">
            <v>本科</v>
          </cell>
        </row>
        <row r="1098">
          <cell r="N1098" t="str">
            <v>旅游管理本科2015</v>
          </cell>
          <cell r="O1098" t="str">
            <v>本科</v>
          </cell>
        </row>
        <row r="1099">
          <cell r="N1099" t="str">
            <v>旅游管理本科2016</v>
          </cell>
          <cell r="O1099" t="str">
            <v>本科</v>
          </cell>
        </row>
        <row r="1100">
          <cell r="N1100" t="str">
            <v>旅游管理本科2016</v>
          </cell>
          <cell r="O1100" t="str">
            <v>本科</v>
          </cell>
        </row>
        <row r="1101">
          <cell r="N1101" t="str">
            <v>旅游管理本科2017</v>
          </cell>
          <cell r="O1101" t="str">
            <v>本科</v>
          </cell>
        </row>
        <row r="1102">
          <cell r="N1102" t="str">
            <v>旅游管理本科2017</v>
          </cell>
          <cell r="O1102" t="str">
            <v>本科</v>
          </cell>
        </row>
        <row r="1103">
          <cell r="N1103" t="str">
            <v>旅游管理本科2018</v>
          </cell>
          <cell r="O1103" t="str">
            <v>本科</v>
          </cell>
        </row>
        <row r="1104">
          <cell r="N1104" t="str">
            <v>旅游管理本科2018</v>
          </cell>
          <cell r="O1104" t="str">
            <v>本科</v>
          </cell>
        </row>
        <row r="1105">
          <cell r="N1105" t="str">
            <v>旅游管理本科2019</v>
          </cell>
          <cell r="O1105" t="str">
            <v>本科</v>
          </cell>
        </row>
        <row r="1106">
          <cell r="N1106" t="str">
            <v>旅游管理本科2019</v>
          </cell>
          <cell r="O1106" t="str">
            <v>本科</v>
          </cell>
        </row>
        <row r="1107">
          <cell r="N1107" t="str">
            <v>旅游管理本科2020</v>
          </cell>
          <cell r="O1107" t="str">
            <v>本科</v>
          </cell>
        </row>
        <row r="1108">
          <cell r="N1108" t="str">
            <v>旅游管理本科2020</v>
          </cell>
          <cell r="O1108" t="str">
            <v>本科</v>
          </cell>
        </row>
        <row r="1109">
          <cell r="N1109" t="str">
            <v>旅游管理本科2021</v>
          </cell>
          <cell r="O1109" t="str">
            <v>本科</v>
          </cell>
        </row>
        <row r="1110">
          <cell r="N1110" t="str">
            <v>旅游管理本科2021</v>
          </cell>
          <cell r="O1110" t="str">
            <v>本科</v>
          </cell>
        </row>
        <row r="1111">
          <cell r="N1111" t="str">
            <v>旅游管理本科2022</v>
          </cell>
          <cell r="O1111" t="str">
            <v>本科</v>
          </cell>
        </row>
        <row r="1112">
          <cell r="N1112" t="str">
            <v>旅游管理本科2022</v>
          </cell>
          <cell r="O1112" t="str">
            <v>本科</v>
          </cell>
        </row>
        <row r="1113">
          <cell r="N1113" t="str">
            <v>旅游管理专升本2010</v>
          </cell>
          <cell r="O1113" t="str">
            <v>专升本</v>
          </cell>
        </row>
        <row r="1114">
          <cell r="N1114" t="str">
            <v>旅游管理专升本2011</v>
          </cell>
          <cell r="O1114" t="str">
            <v>专升本</v>
          </cell>
        </row>
        <row r="1115">
          <cell r="N1115" t="str">
            <v>旅游管理专升本2012</v>
          </cell>
          <cell r="O1115" t="str">
            <v>专升本</v>
          </cell>
        </row>
        <row r="1116">
          <cell r="N1116" t="str">
            <v>旅游管理专升本2013</v>
          </cell>
          <cell r="O1116" t="str">
            <v>专升本</v>
          </cell>
        </row>
        <row r="1117">
          <cell r="N1117" t="str">
            <v>旅游管理专升本2014</v>
          </cell>
          <cell r="O1117" t="str">
            <v>专升本</v>
          </cell>
        </row>
        <row r="1118">
          <cell r="N1118" t="str">
            <v>旅游管理专升本2015</v>
          </cell>
          <cell r="O1118" t="str">
            <v>专升本</v>
          </cell>
        </row>
        <row r="1119">
          <cell r="N1119" t="str">
            <v>旅游管理专升本2016</v>
          </cell>
          <cell r="O1119" t="str">
            <v>专升本</v>
          </cell>
        </row>
        <row r="1120">
          <cell r="N1120" t="str">
            <v>旅游管理专升本2017</v>
          </cell>
          <cell r="O1120" t="str">
            <v>专升本</v>
          </cell>
        </row>
        <row r="1121">
          <cell r="N1121" t="str">
            <v>旅游管理专升本2018</v>
          </cell>
          <cell r="O1121" t="str">
            <v>专升本</v>
          </cell>
        </row>
        <row r="1122">
          <cell r="N1122" t="str">
            <v>旅游管理专升本2019</v>
          </cell>
          <cell r="O1122" t="str">
            <v>专升本</v>
          </cell>
        </row>
        <row r="1123">
          <cell r="N1123" t="str">
            <v>旅游管理专升本2020</v>
          </cell>
          <cell r="O1123" t="str">
            <v>专升本</v>
          </cell>
        </row>
        <row r="1124">
          <cell r="N1124" t="str">
            <v>旅游管理专升本2021</v>
          </cell>
          <cell r="O1124" t="str">
            <v>专升本</v>
          </cell>
        </row>
        <row r="1125">
          <cell r="N1125" t="str">
            <v>旅游管理专升本2022</v>
          </cell>
          <cell r="O1125" t="str">
            <v>专升本</v>
          </cell>
        </row>
        <row r="1126">
          <cell r="N1126" t="str">
            <v>旅游管理本科2002春</v>
          </cell>
          <cell r="O1126" t="str">
            <v>本科</v>
          </cell>
        </row>
        <row r="1127">
          <cell r="N1127" t="str">
            <v>旅游管理本科2002春</v>
          </cell>
          <cell r="O1127" t="str">
            <v>本科</v>
          </cell>
        </row>
        <row r="1128">
          <cell r="N1128" t="str">
            <v>旅游管理类本科2019</v>
          </cell>
          <cell r="O1128" t="str">
            <v>本科</v>
          </cell>
        </row>
        <row r="1129">
          <cell r="N1129" t="str">
            <v>旅游管理类本科2019</v>
          </cell>
          <cell r="O1129" t="str">
            <v>本科</v>
          </cell>
        </row>
        <row r="1130">
          <cell r="N1130" t="str">
            <v>旅游管理类本科2019</v>
          </cell>
          <cell r="O1130" t="str">
            <v>本科</v>
          </cell>
        </row>
        <row r="1131">
          <cell r="N1131" t="str">
            <v>能源与动力工程本科2013</v>
          </cell>
          <cell r="O1131" t="str">
            <v>本科</v>
          </cell>
        </row>
        <row r="1132">
          <cell r="N1132" t="str">
            <v>能源与动力工程本科2013</v>
          </cell>
          <cell r="O1132" t="str">
            <v>本科</v>
          </cell>
        </row>
        <row r="1133">
          <cell r="N1133" t="str">
            <v>能源与动力工程本科2014</v>
          </cell>
          <cell r="O1133" t="str">
            <v>本科</v>
          </cell>
        </row>
        <row r="1134">
          <cell r="N1134" t="str">
            <v>能源与动力工程本科2014</v>
          </cell>
          <cell r="O1134" t="str">
            <v>本科</v>
          </cell>
        </row>
        <row r="1135">
          <cell r="N1135" t="str">
            <v>能源与动力工程本科2015</v>
          </cell>
          <cell r="O1135" t="str">
            <v>本科</v>
          </cell>
        </row>
        <row r="1136">
          <cell r="N1136" t="str">
            <v>能源与动力工程本科2015</v>
          </cell>
          <cell r="O1136" t="str">
            <v>本科</v>
          </cell>
        </row>
        <row r="1137">
          <cell r="N1137" t="str">
            <v>能源与动力工程本科2016</v>
          </cell>
          <cell r="O1137" t="str">
            <v>本科</v>
          </cell>
        </row>
        <row r="1138">
          <cell r="N1138" t="str">
            <v>能源与动力工程本科2016</v>
          </cell>
          <cell r="O1138" t="str">
            <v>本科</v>
          </cell>
        </row>
        <row r="1139">
          <cell r="N1139" t="str">
            <v>能源与动力工程本科2017</v>
          </cell>
          <cell r="O1139" t="str">
            <v>本科</v>
          </cell>
        </row>
        <row r="1140">
          <cell r="N1140" t="str">
            <v>能源与动力工程本科2017</v>
          </cell>
          <cell r="O1140" t="str">
            <v>本科</v>
          </cell>
        </row>
        <row r="1141">
          <cell r="N1141" t="str">
            <v>能源与动力工程本科2018</v>
          </cell>
          <cell r="O1141" t="str">
            <v>本科</v>
          </cell>
        </row>
        <row r="1142">
          <cell r="N1142" t="str">
            <v>能源与动力工程本科2018</v>
          </cell>
          <cell r="O1142" t="str">
            <v>本科</v>
          </cell>
        </row>
        <row r="1143">
          <cell r="N1143" t="str">
            <v>能源与动力工程本科2019</v>
          </cell>
          <cell r="O1143" t="str">
            <v>本科</v>
          </cell>
        </row>
        <row r="1144">
          <cell r="N1144" t="str">
            <v>能源与动力工程本科2019</v>
          </cell>
          <cell r="O1144" t="str">
            <v>本科</v>
          </cell>
        </row>
        <row r="1145">
          <cell r="N1145" t="str">
            <v>能源与动力工程本科2020</v>
          </cell>
          <cell r="O1145" t="str">
            <v>本科</v>
          </cell>
        </row>
        <row r="1146">
          <cell r="N1146" t="str">
            <v>能源与动力工程本科2020</v>
          </cell>
          <cell r="O1146" t="str">
            <v>本科</v>
          </cell>
        </row>
        <row r="1147">
          <cell r="N1147" t="str">
            <v>能源与动力工程本科2020</v>
          </cell>
          <cell r="O1147" t="str">
            <v>本科</v>
          </cell>
        </row>
        <row r="1148">
          <cell r="N1148" t="str">
            <v>能源与动力工程本科2021</v>
          </cell>
          <cell r="O1148" t="str">
            <v>本科</v>
          </cell>
        </row>
        <row r="1149">
          <cell r="N1149" t="str">
            <v>能源与动力工程本科2021</v>
          </cell>
          <cell r="O1149" t="str">
            <v>本科</v>
          </cell>
        </row>
        <row r="1150">
          <cell r="N1150" t="str">
            <v>能源与动力工程本科2021</v>
          </cell>
          <cell r="O1150" t="str">
            <v>本科</v>
          </cell>
        </row>
        <row r="1151">
          <cell r="N1151" t="str">
            <v>能源与动力工程本科2022</v>
          </cell>
          <cell r="O1151" t="str">
            <v>本科</v>
          </cell>
        </row>
        <row r="1152">
          <cell r="N1152" t="str">
            <v>能源与动力工程本科2022</v>
          </cell>
          <cell r="O1152" t="str">
            <v>本科</v>
          </cell>
        </row>
        <row r="1153">
          <cell r="N1153" t="str">
            <v>能源与动力工程本科2022</v>
          </cell>
          <cell r="O1153" t="str">
            <v>本科</v>
          </cell>
        </row>
        <row r="1154">
          <cell r="N1154" t="str">
            <v>预科班预科2020</v>
          </cell>
          <cell r="O1154" t="str">
            <v>预科</v>
          </cell>
        </row>
        <row r="1155">
          <cell r="N1155" t="str">
            <v>热能与动力工程本科2000</v>
          </cell>
          <cell r="O1155" t="str">
            <v>本科</v>
          </cell>
        </row>
        <row r="1156">
          <cell r="N1156" t="str">
            <v>热能与动力工程本科2000</v>
          </cell>
          <cell r="O1156" t="str">
            <v>本科</v>
          </cell>
        </row>
        <row r="1157">
          <cell r="N1157" t="str">
            <v>热能与动力工程本科2000</v>
          </cell>
          <cell r="O1157" t="str">
            <v>本科</v>
          </cell>
        </row>
        <row r="1158">
          <cell r="N1158" t="str">
            <v>热能与动力工程本科2001</v>
          </cell>
          <cell r="O1158" t="str">
            <v>本科</v>
          </cell>
        </row>
        <row r="1159">
          <cell r="N1159" t="str">
            <v>热能与动力工程本科2001</v>
          </cell>
          <cell r="O1159" t="str">
            <v>本科</v>
          </cell>
        </row>
        <row r="1160">
          <cell r="N1160" t="str">
            <v>热能与动力工程本科2002</v>
          </cell>
          <cell r="O1160" t="str">
            <v>本科</v>
          </cell>
        </row>
        <row r="1161">
          <cell r="N1161" t="str">
            <v>热能与动力工程本科2002</v>
          </cell>
          <cell r="O1161" t="str">
            <v>本科</v>
          </cell>
        </row>
        <row r="1162">
          <cell r="N1162" t="str">
            <v>热能与动力工程本科2003</v>
          </cell>
          <cell r="O1162" t="str">
            <v>本科</v>
          </cell>
        </row>
        <row r="1163">
          <cell r="N1163" t="str">
            <v>热能与动力工程本科2003</v>
          </cell>
          <cell r="O1163" t="str">
            <v>本科</v>
          </cell>
        </row>
        <row r="1164">
          <cell r="N1164" t="str">
            <v>热能与动力工程本科2004</v>
          </cell>
          <cell r="O1164" t="str">
            <v>本科</v>
          </cell>
        </row>
        <row r="1165">
          <cell r="N1165" t="str">
            <v>热能与动力工程本科2004</v>
          </cell>
          <cell r="O1165" t="str">
            <v>本科</v>
          </cell>
        </row>
        <row r="1166">
          <cell r="N1166" t="str">
            <v>热能与动力工程本科2005</v>
          </cell>
          <cell r="O1166" t="str">
            <v>本科</v>
          </cell>
        </row>
        <row r="1167">
          <cell r="N1167" t="str">
            <v>热能与动力工程本科2005</v>
          </cell>
          <cell r="O1167" t="str">
            <v>本科</v>
          </cell>
        </row>
        <row r="1168">
          <cell r="N1168" t="str">
            <v>热能与动力工程本科2006</v>
          </cell>
          <cell r="O1168" t="str">
            <v>本科</v>
          </cell>
        </row>
        <row r="1169">
          <cell r="N1169" t="str">
            <v>热能与动力工程本科2006</v>
          </cell>
          <cell r="O1169" t="str">
            <v>本科</v>
          </cell>
        </row>
        <row r="1170">
          <cell r="N1170" t="str">
            <v>热能与动力工程本科2007</v>
          </cell>
          <cell r="O1170" t="str">
            <v>本科</v>
          </cell>
        </row>
        <row r="1171">
          <cell r="N1171" t="str">
            <v>热能与动力工程本科2007</v>
          </cell>
          <cell r="O1171" t="str">
            <v>本科</v>
          </cell>
        </row>
        <row r="1172">
          <cell r="N1172" t="str">
            <v>热能与动力工程本科2008</v>
          </cell>
          <cell r="O1172" t="str">
            <v>本科</v>
          </cell>
        </row>
        <row r="1173">
          <cell r="N1173" t="str">
            <v>热能与动力工程本科2008</v>
          </cell>
          <cell r="O1173" t="str">
            <v>本科</v>
          </cell>
        </row>
        <row r="1174">
          <cell r="N1174" t="str">
            <v>热能与动力工程本科2009</v>
          </cell>
          <cell r="O1174" t="str">
            <v>本科</v>
          </cell>
        </row>
        <row r="1175">
          <cell r="N1175" t="str">
            <v>热能与动力工程本科2009</v>
          </cell>
          <cell r="O1175" t="str">
            <v>本科</v>
          </cell>
        </row>
        <row r="1176">
          <cell r="N1176" t="str">
            <v>热能与动力工程本科2010</v>
          </cell>
          <cell r="O1176" t="str">
            <v>本科</v>
          </cell>
        </row>
        <row r="1177">
          <cell r="N1177" t="str">
            <v>热能与动力工程本科2010</v>
          </cell>
          <cell r="O1177" t="str">
            <v>本科</v>
          </cell>
        </row>
        <row r="1178">
          <cell r="N1178" t="str">
            <v>热能与动力工程本科2011</v>
          </cell>
          <cell r="O1178" t="str">
            <v>本科</v>
          </cell>
        </row>
        <row r="1179">
          <cell r="N1179" t="str">
            <v>热能与动力工程本科2011</v>
          </cell>
          <cell r="O1179" t="str">
            <v>本科</v>
          </cell>
        </row>
        <row r="1180">
          <cell r="N1180" t="str">
            <v>热能与动力工程本科2012</v>
          </cell>
          <cell r="O1180" t="str">
            <v>本科</v>
          </cell>
        </row>
        <row r="1181">
          <cell r="N1181" t="str">
            <v>热能与动力工程本科2012</v>
          </cell>
          <cell r="O1181" t="str">
            <v>本科</v>
          </cell>
        </row>
        <row r="1182">
          <cell r="N1182" t="str">
            <v>人力资源管理本科2016</v>
          </cell>
          <cell r="O1182" t="str">
            <v>本科</v>
          </cell>
        </row>
        <row r="1183">
          <cell r="N1183" t="str">
            <v>人力资源管理本科2017</v>
          </cell>
          <cell r="O1183" t="str">
            <v>本科</v>
          </cell>
        </row>
        <row r="1184">
          <cell r="N1184" t="str">
            <v>人力资源管理本科2017</v>
          </cell>
          <cell r="O1184" t="str">
            <v>本科</v>
          </cell>
        </row>
        <row r="1185">
          <cell r="N1185" t="str">
            <v>人力资源管理本科2018</v>
          </cell>
          <cell r="O1185" t="str">
            <v>本科</v>
          </cell>
        </row>
        <row r="1186">
          <cell r="N1186" t="str">
            <v>人力资源管理本科2018</v>
          </cell>
          <cell r="O1186" t="str">
            <v>本科</v>
          </cell>
        </row>
        <row r="1187">
          <cell r="N1187" t="str">
            <v>人力资源管理本科2019</v>
          </cell>
          <cell r="O1187" t="str">
            <v>本科</v>
          </cell>
        </row>
        <row r="1188">
          <cell r="N1188" t="str">
            <v>人力资源管理本科2019</v>
          </cell>
          <cell r="O1188" t="str">
            <v>本科</v>
          </cell>
        </row>
        <row r="1189">
          <cell r="N1189" t="str">
            <v>人力资源管理本科2019</v>
          </cell>
          <cell r="O1189" t="str">
            <v>本科</v>
          </cell>
        </row>
        <row r="1190">
          <cell r="N1190" t="str">
            <v>人力资源管理本科2020</v>
          </cell>
          <cell r="O1190" t="str">
            <v>本科</v>
          </cell>
        </row>
        <row r="1191">
          <cell r="N1191" t="str">
            <v>人力资源管理本科2020</v>
          </cell>
          <cell r="O1191" t="str">
            <v>本科</v>
          </cell>
        </row>
        <row r="1192">
          <cell r="N1192" t="str">
            <v>人力资源管理本科2021</v>
          </cell>
          <cell r="O1192" t="str">
            <v>本科</v>
          </cell>
        </row>
        <row r="1193">
          <cell r="N1193" t="str">
            <v>人力资源管理本科2021</v>
          </cell>
          <cell r="O1193" t="str">
            <v>本科</v>
          </cell>
        </row>
        <row r="1194">
          <cell r="N1194" t="str">
            <v>人力资源管理本科2022</v>
          </cell>
          <cell r="O1194" t="str">
            <v>本科</v>
          </cell>
        </row>
        <row r="1195">
          <cell r="N1195" t="str">
            <v>人力资源管理本科2022</v>
          </cell>
          <cell r="O1195" t="str">
            <v>本科</v>
          </cell>
        </row>
        <row r="1196">
          <cell r="N1196" t="str">
            <v>人力资源管理第二学士学位2020</v>
          </cell>
          <cell r="O1196" t="str">
            <v>第二学士学位</v>
          </cell>
        </row>
        <row r="1197">
          <cell r="N1197" t="str">
            <v>人力资源管理专升本2021</v>
          </cell>
          <cell r="O1197" t="str">
            <v>专升本</v>
          </cell>
        </row>
        <row r="1198">
          <cell r="N1198" t="str">
            <v>人力资源管理专升本2021</v>
          </cell>
          <cell r="O1198" t="str">
            <v>专升本</v>
          </cell>
        </row>
        <row r="1199">
          <cell r="N1199" t="str">
            <v>人力资源管理专升本2022</v>
          </cell>
          <cell r="O1199" t="str">
            <v>专升本</v>
          </cell>
        </row>
        <row r="1200">
          <cell r="N1200" t="str">
            <v>人力资源管理专升本2022</v>
          </cell>
          <cell r="O1200" t="str">
            <v>专升本</v>
          </cell>
        </row>
        <row r="1201">
          <cell r="N1201" t="str">
            <v>（研）工商管理硕士研究生2022</v>
          </cell>
          <cell r="O1201" t="str">
            <v>硕士研究生</v>
          </cell>
        </row>
        <row r="1202">
          <cell r="N1202" t="str">
            <v>（研）工商管理硕士研究生2022</v>
          </cell>
          <cell r="O1202" t="str">
            <v>硕士研究生</v>
          </cell>
        </row>
        <row r="1203">
          <cell r="N1203" t="str">
            <v>生物制药本科2019</v>
          </cell>
          <cell r="O1203" t="str">
            <v>本科</v>
          </cell>
        </row>
        <row r="1204">
          <cell r="N1204" t="str">
            <v>生物制药本科2020</v>
          </cell>
          <cell r="O1204" t="str">
            <v>本科</v>
          </cell>
        </row>
        <row r="1205">
          <cell r="N1205" t="str">
            <v>生物制药本科2021</v>
          </cell>
          <cell r="O1205" t="str">
            <v>本科</v>
          </cell>
        </row>
        <row r="1206">
          <cell r="N1206" t="str">
            <v>生物制药本科2021</v>
          </cell>
          <cell r="O1206" t="str">
            <v>本科</v>
          </cell>
        </row>
        <row r="1207">
          <cell r="N1207" t="str">
            <v>生物制药本科2022</v>
          </cell>
          <cell r="O1207" t="str">
            <v>本科</v>
          </cell>
        </row>
        <row r="1208">
          <cell r="N1208" t="str">
            <v>生物制药本科2022</v>
          </cell>
          <cell r="O1208" t="str">
            <v>本科</v>
          </cell>
        </row>
        <row r="1209">
          <cell r="N1209" t="str">
            <v>大数据管理与应用本科2019</v>
          </cell>
          <cell r="O1209" t="str">
            <v>本科</v>
          </cell>
        </row>
        <row r="1210">
          <cell r="N1210" t="str">
            <v>大数据管理与应用本科2019</v>
          </cell>
          <cell r="O1210" t="str">
            <v>本科</v>
          </cell>
        </row>
        <row r="1211">
          <cell r="N1211" t="str">
            <v>大数据管理与应用本科2020</v>
          </cell>
          <cell r="O1211" t="str">
            <v>本科</v>
          </cell>
        </row>
        <row r="1212">
          <cell r="N1212" t="str">
            <v>大数据管理与应用本科2020</v>
          </cell>
          <cell r="O1212" t="str">
            <v>本科</v>
          </cell>
        </row>
        <row r="1213">
          <cell r="N1213" t="str">
            <v>大数据管理与应用本科2021</v>
          </cell>
          <cell r="O1213" t="str">
            <v>本科</v>
          </cell>
        </row>
        <row r="1214">
          <cell r="N1214" t="str">
            <v>大数据管理与应用本科2021</v>
          </cell>
          <cell r="O1214" t="str">
            <v>本科</v>
          </cell>
        </row>
        <row r="1215">
          <cell r="N1215" t="str">
            <v>大数据管理与应用本科2022</v>
          </cell>
          <cell r="O1215" t="str">
            <v>本科</v>
          </cell>
        </row>
        <row r="1216">
          <cell r="N1216" t="str">
            <v>大数据管理与应用本科2022</v>
          </cell>
          <cell r="O1216" t="str">
            <v>本科</v>
          </cell>
        </row>
        <row r="1217">
          <cell r="N1217" t="str">
            <v>大数据管理与应用第二学士学位2020</v>
          </cell>
          <cell r="O1217" t="str">
            <v>第二学士学位</v>
          </cell>
        </row>
        <row r="1218">
          <cell r="N1218" t="str">
            <v>通信工程本科2000</v>
          </cell>
          <cell r="O1218" t="str">
            <v>本科</v>
          </cell>
        </row>
        <row r="1219">
          <cell r="N1219" t="str">
            <v>通信工程本科2000</v>
          </cell>
          <cell r="O1219" t="str">
            <v>本科</v>
          </cell>
        </row>
        <row r="1220">
          <cell r="N1220" t="str">
            <v>通信工程本科2001</v>
          </cell>
          <cell r="O1220" t="str">
            <v>本科</v>
          </cell>
        </row>
        <row r="1221">
          <cell r="N1221" t="str">
            <v>通信工程本科2001</v>
          </cell>
          <cell r="O1221" t="str">
            <v>本科</v>
          </cell>
        </row>
        <row r="1222">
          <cell r="N1222" t="str">
            <v>通信工程本科2001</v>
          </cell>
          <cell r="O1222" t="str">
            <v>本科</v>
          </cell>
        </row>
        <row r="1223">
          <cell r="N1223" t="str">
            <v>通信工程本科2002</v>
          </cell>
          <cell r="O1223" t="str">
            <v>本科</v>
          </cell>
        </row>
        <row r="1224">
          <cell r="N1224" t="str">
            <v>通信工程本科2002</v>
          </cell>
          <cell r="O1224" t="str">
            <v>本科</v>
          </cell>
        </row>
        <row r="1225">
          <cell r="N1225" t="str">
            <v>通信工程本科2002</v>
          </cell>
          <cell r="O1225" t="str">
            <v>本科</v>
          </cell>
        </row>
        <row r="1226">
          <cell r="N1226" t="str">
            <v>通信工程本科2002</v>
          </cell>
          <cell r="O1226" t="str">
            <v>本科</v>
          </cell>
        </row>
        <row r="1227">
          <cell r="N1227" t="str">
            <v>通信工程本科2003</v>
          </cell>
          <cell r="O1227" t="str">
            <v>本科</v>
          </cell>
        </row>
        <row r="1228">
          <cell r="N1228" t="str">
            <v>通信工程本科2003</v>
          </cell>
          <cell r="O1228" t="str">
            <v>本科</v>
          </cell>
        </row>
        <row r="1229">
          <cell r="N1229" t="str">
            <v>通信工程本科2004</v>
          </cell>
          <cell r="O1229" t="str">
            <v>本科</v>
          </cell>
        </row>
        <row r="1230">
          <cell r="N1230" t="str">
            <v>通信工程本科2004</v>
          </cell>
          <cell r="O1230" t="str">
            <v>本科</v>
          </cell>
        </row>
        <row r="1231">
          <cell r="N1231" t="str">
            <v>通信工程本科2005</v>
          </cell>
          <cell r="O1231" t="str">
            <v>本科</v>
          </cell>
        </row>
        <row r="1232">
          <cell r="N1232" t="str">
            <v>通信工程本科2005</v>
          </cell>
          <cell r="O1232" t="str">
            <v>本科</v>
          </cell>
        </row>
        <row r="1233">
          <cell r="N1233" t="str">
            <v>通信工程本科2006</v>
          </cell>
          <cell r="O1233" t="str">
            <v>本科</v>
          </cell>
        </row>
        <row r="1234">
          <cell r="N1234" t="str">
            <v>通信工程本科2006</v>
          </cell>
          <cell r="O1234" t="str">
            <v>本科</v>
          </cell>
        </row>
        <row r="1235">
          <cell r="N1235" t="str">
            <v>通信工程本科2007</v>
          </cell>
          <cell r="O1235" t="str">
            <v>本科</v>
          </cell>
        </row>
        <row r="1236">
          <cell r="N1236" t="str">
            <v>通信工程本科2007</v>
          </cell>
          <cell r="O1236" t="str">
            <v>本科</v>
          </cell>
        </row>
        <row r="1237">
          <cell r="N1237" t="str">
            <v>通信工程本科2008</v>
          </cell>
          <cell r="O1237" t="str">
            <v>本科</v>
          </cell>
        </row>
        <row r="1238">
          <cell r="N1238" t="str">
            <v>通信工程本科2008</v>
          </cell>
          <cell r="O1238" t="str">
            <v>本科</v>
          </cell>
        </row>
        <row r="1239">
          <cell r="N1239" t="str">
            <v>通信工程本科2009</v>
          </cell>
          <cell r="O1239" t="str">
            <v>本科</v>
          </cell>
        </row>
        <row r="1240">
          <cell r="N1240" t="str">
            <v>通信工程本科2009</v>
          </cell>
          <cell r="O1240" t="str">
            <v>本科</v>
          </cell>
        </row>
        <row r="1241">
          <cell r="N1241" t="str">
            <v>通信工程本科2010</v>
          </cell>
          <cell r="O1241" t="str">
            <v>本科</v>
          </cell>
        </row>
        <row r="1242">
          <cell r="N1242" t="str">
            <v>通信工程本科2010</v>
          </cell>
          <cell r="O1242" t="str">
            <v>本科</v>
          </cell>
        </row>
        <row r="1243">
          <cell r="N1243" t="str">
            <v>通信工程本科2011</v>
          </cell>
          <cell r="O1243" t="str">
            <v>本科</v>
          </cell>
        </row>
        <row r="1244">
          <cell r="N1244" t="str">
            <v>通信工程本科2011</v>
          </cell>
          <cell r="O1244" t="str">
            <v>本科</v>
          </cell>
        </row>
        <row r="1245">
          <cell r="N1245" t="str">
            <v>通信工程本科2012</v>
          </cell>
          <cell r="O1245" t="str">
            <v>本科</v>
          </cell>
        </row>
        <row r="1246">
          <cell r="N1246" t="str">
            <v>通信工程本科2012</v>
          </cell>
          <cell r="O1246" t="str">
            <v>本科</v>
          </cell>
        </row>
        <row r="1247">
          <cell r="N1247" t="str">
            <v>通信工程本科2013</v>
          </cell>
          <cell r="O1247" t="str">
            <v>本科</v>
          </cell>
        </row>
        <row r="1248">
          <cell r="N1248" t="str">
            <v>通信工程本科2013</v>
          </cell>
          <cell r="O1248" t="str">
            <v>本科</v>
          </cell>
        </row>
        <row r="1249">
          <cell r="N1249" t="str">
            <v>通信工程本科2014</v>
          </cell>
          <cell r="O1249" t="str">
            <v>本科</v>
          </cell>
        </row>
        <row r="1250">
          <cell r="N1250" t="str">
            <v>通信工程本科2014</v>
          </cell>
          <cell r="O1250" t="str">
            <v>本科</v>
          </cell>
        </row>
        <row r="1251">
          <cell r="N1251" t="str">
            <v>通信工程本科2015</v>
          </cell>
          <cell r="O1251" t="str">
            <v>本科</v>
          </cell>
        </row>
        <row r="1252">
          <cell r="N1252" t="str">
            <v>通信工程本科2015</v>
          </cell>
          <cell r="O1252" t="str">
            <v>本科</v>
          </cell>
        </row>
        <row r="1253">
          <cell r="N1253" t="str">
            <v>通信工程本科2016</v>
          </cell>
          <cell r="O1253" t="str">
            <v>本科</v>
          </cell>
        </row>
        <row r="1254">
          <cell r="N1254" t="str">
            <v>通信工程本科2016</v>
          </cell>
          <cell r="O1254" t="str">
            <v>本科</v>
          </cell>
        </row>
        <row r="1255">
          <cell r="N1255" t="str">
            <v>通信工程本科2017</v>
          </cell>
          <cell r="O1255" t="str">
            <v>本科</v>
          </cell>
        </row>
        <row r="1256">
          <cell r="N1256" t="str">
            <v>通信工程本科2017</v>
          </cell>
          <cell r="O1256" t="str">
            <v>本科</v>
          </cell>
        </row>
        <row r="1257">
          <cell r="N1257" t="str">
            <v>通信工程本科2018</v>
          </cell>
          <cell r="O1257" t="str">
            <v>本科</v>
          </cell>
        </row>
        <row r="1258">
          <cell r="N1258" t="str">
            <v>通信工程本科2018</v>
          </cell>
          <cell r="O1258" t="str">
            <v>本科</v>
          </cell>
        </row>
        <row r="1259">
          <cell r="N1259" t="str">
            <v>通信工程本科2019</v>
          </cell>
          <cell r="O1259" t="str">
            <v>本科</v>
          </cell>
        </row>
        <row r="1260">
          <cell r="N1260" t="str">
            <v>通信工程本科2019</v>
          </cell>
          <cell r="O1260" t="str">
            <v>本科</v>
          </cell>
        </row>
        <row r="1261">
          <cell r="N1261" t="str">
            <v>通信工程本科2020</v>
          </cell>
          <cell r="O1261" t="str">
            <v>本科</v>
          </cell>
        </row>
        <row r="1262">
          <cell r="N1262" t="str">
            <v>通信工程本科2000春</v>
          </cell>
          <cell r="O1262" t="str">
            <v>本科</v>
          </cell>
        </row>
        <row r="1263">
          <cell r="N1263" t="str">
            <v>通信工程本科2000春</v>
          </cell>
          <cell r="O1263" t="str">
            <v>本科</v>
          </cell>
        </row>
        <row r="1264">
          <cell r="N1264" t="str">
            <v>测控技术与仪器本科2006</v>
          </cell>
          <cell r="O1264" t="str">
            <v>本科</v>
          </cell>
        </row>
        <row r="1265">
          <cell r="N1265" t="str">
            <v>测控技术与仪器本科2006</v>
          </cell>
          <cell r="O1265" t="str">
            <v>本科</v>
          </cell>
        </row>
        <row r="1266">
          <cell r="N1266" t="str">
            <v>测控技术与仪器本科2006</v>
          </cell>
          <cell r="O1266" t="str">
            <v>本科</v>
          </cell>
        </row>
        <row r="1267">
          <cell r="N1267" t="str">
            <v>化学工程与工艺本科1997</v>
          </cell>
          <cell r="O1267" t="str">
            <v>本科</v>
          </cell>
        </row>
        <row r="1268">
          <cell r="N1268" t="str">
            <v>物流管理本科2013</v>
          </cell>
          <cell r="O1268" t="str">
            <v>本科</v>
          </cell>
        </row>
        <row r="1269">
          <cell r="N1269" t="str">
            <v>物流管理本科2014</v>
          </cell>
          <cell r="O1269" t="str">
            <v>本科</v>
          </cell>
        </row>
        <row r="1270">
          <cell r="N1270" t="str">
            <v>物流管理本科2015</v>
          </cell>
          <cell r="O1270" t="str">
            <v>本科</v>
          </cell>
        </row>
        <row r="1271">
          <cell r="N1271" t="str">
            <v>物流管理本科2016</v>
          </cell>
          <cell r="O1271" t="str">
            <v>本科</v>
          </cell>
        </row>
        <row r="1272">
          <cell r="N1272" t="str">
            <v>物流管理本科2017</v>
          </cell>
          <cell r="O1272" t="str">
            <v>本科</v>
          </cell>
        </row>
        <row r="1273">
          <cell r="N1273" t="str">
            <v>物流管理本科2018</v>
          </cell>
          <cell r="O1273" t="str">
            <v>本科</v>
          </cell>
        </row>
        <row r="1274">
          <cell r="N1274" t="str">
            <v>物流管理本科2018</v>
          </cell>
          <cell r="O1274" t="str">
            <v>本科</v>
          </cell>
        </row>
        <row r="1275">
          <cell r="N1275" t="str">
            <v>物流管理本科2019</v>
          </cell>
          <cell r="O1275" t="str">
            <v>本科</v>
          </cell>
        </row>
        <row r="1276">
          <cell r="N1276" t="str">
            <v>物流管理本科2019</v>
          </cell>
          <cell r="O1276" t="str">
            <v>本科</v>
          </cell>
        </row>
        <row r="1277">
          <cell r="N1277" t="str">
            <v>物流管理本科2020</v>
          </cell>
          <cell r="O1277" t="str">
            <v>本科</v>
          </cell>
        </row>
        <row r="1278">
          <cell r="N1278" t="str">
            <v>物流管理本科2020</v>
          </cell>
          <cell r="O1278" t="str">
            <v>本科</v>
          </cell>
        </row>
        <row r="1279">
          <cell r="N1279" t="str">
            <v>物流管理本科2021</v>
          </cell>
          <cell r="O1279" t="str">
            <v>本科</v>
          </cell>
        </row>
        <row r="1280">
          <cell r="N1280" t="str">
            <v>物流管理本科2021</v>
          </cell>
          <cell r="O1280" t="str">
            <v>本科</v>
          </cell>
        </row>
        <row r="1281">
          <cell r="N1281" t="str">
            <v>物流管理本科2022</v>
          </cell>
          <cell r="O1281" t="str">
            <v>本科</v>
          </cell>
        </row>
        <row r="1282">
          <cell r="N1282" t="str">
            <v>物流管理本科2022</v>
          </cell>
          <cell r="O1282" t="str">
            <v>本科</v>
          </cell>
        </row>
        <row r="1283">
          <cell r="N1283" t="str">
            <v>物流管理专升本2014</v>
          </cell>
          <cell r="O1283" t="str">
            <v>专升本</v>
          </cell>
        </row>
        <row r="1284">
          <cell r="N1284" t="str">
            <v>物流管理专升本2015</v>
          </cell>
          <cell r="O1284" t="str">
            <v>专升本</v>
          </cell>
        </row>
        <row r="1285">
          <cell r="N1285" t="str">
            <v>物流管理专升本2016</v>
          </cell>
          <cell r="O1285" t="str">
            <v>专升本</v>
          </cell>
        </row>
        <row r="1286">
          <cell r="N1286" t="str">
            <v>物流管理专升本2017</v>
          </cell>
          <cell r="O1286" t="str">
            <v>专升本</v>
          </cell>
        </row>
        <row r="1287">
          <cell r="N1287" t="str">
            <v>物流管理专升本2018</v>
          </cell>
          <cell r="O1287" t="str">
            <v>专升本</v>
          </cell>
        </row>
        <row r="1288">
          <cell r="N1288" t="str">
            <v>物流管理专升本2019</v>
          </cell>
          <cell r="O1288" t="str">
            <v>专升本</v>
          </cell>
        </row>
        <row r="1289">
          <cell r="N1289" t="str">
            <v>物流管理专升本2020</v>
          </cell>
          <cell r="O1289" t="str">
            <v>专升本</v>
          </cell>
        </row>
        <row r="1290">
          <cell r="N1290" t="str">
            <v>物流管理专升本2022</v>
          </cell>
          <cell r="O1290" t="str">
            <v>专升本</v>
          </cell>
        </row>
        <row r="1291">
          <cell r="N1291" t="str">
            <v>物联网工程本科2019</v>
          </cell>
          <cell r="O1291" t="str">
            <v>本科</v>
          </cell>
        </row>
        <row r="1292">
          <cell r="N1292" t="str">
            <v>物联网工程本科2020</v>
          </cell>
          <cell r="O1292" t="str">
            <v>本科</v>
          </cell>
        </row>
        <row r="1293">
          <cell r="N1293" t="str">
            <v>物联网工程本科2021</v>
          </cell>
          <cell r="O1293" t="str">
            <v>本科</v>
          </cell>
        </row>
        <row r="1294">
          <cell r="N1294" t="str">
            <v>物联网工程本科2022</v>
          </cell>
          <cell r="O1294" t="str">
            <v>本科</v>
          </cell>
        </row>
        <row r="1295">
          <cell r="N1295" t="str">
            <v>会展本科2021</v>
          </cell>
          <cell r="O1295" t="str">
            <v>本科</v>
          </cell>
        </row>
        <row r="1296">
          <cell r="N1296" t="str">
            <v>会展本科2021</v>
          </cell>
          <cell r="O1296" t="str">
            <v>本科</v>
          </cell>
        </row>
        <row r="1297">
          <cell r="N1297" t="str">
            <v>会展本科2022</v>
          </cell>
          <cell r="O1297" t="str">
            <v>本科</v>
          </cell>
        </row>
        <row r="1298">
          <cell r="N1298" t="str">
            <v>会展本科2022</v>
          </cell>
          <cell r="O1298" t="str">
            <v>本科</v>
          </cell>
        </row>
        <row r="1299">
          <cell r="N1299" t="str">
            <v>会展专升本2022</v>
          </cell>
          <cell r="O1299" t="str">
            <v>专升本</v>
          </cell>
        </row>
        <row r="1300">
          <cell r="N1300" t="str">
            <v>新能源科学与工程本科2021</v>
          </cell>
          <cell r="O1300" t="str">
            <v>本科</v>
          </cell>
        </row>
        <row r="1301">
          <cell r="N1301" t="str">
            <v>新能源科学与工程本科2022</v>
          </cell>
          <cell r="O1301" t="str">
            <v>本科</v>
          </cell>
        </row>
        <row r="1302">
          <cell r="N1302" t="str">
            <v>新能源科学与工程本科2022</v>
          </cell>
          <cell r="O1302" t="str">
            <v>本科</v>
          </cell>
        </row>
        <row r="1303">
          <cell r="N1303" t="str">
            <v>信息管理与信息系统本科2000</v>
          </cell>
          <cell r="O1303" t="str">
            <v>本科</v>
          </cell>
        </row>
        <row r="1304">
          <cell r="N1304" t="str">
            <v>信息管理与信息系统本科2000</v>
          </cell>
          <cell r="O1304" t="str">
            <v>本科</v>
          </cell>
        </row>
        <row r="1305">
          <cell r="N1305" t="str">
            <v>信息管理与信息系统本科2000</v>
          </cell>
          <cell r="O1305" t="str">
            <v>本科</v>
          </cell>
        </row>
        <row r="1306">
          <cell r="N1306" t="str">
            <v>信息管理与信息系统本科2001</v>
          </cell>
          <cell r="O1306" t="str">
            <v>本科</v>
          </cell>
        </row>
        <row r="1307">
          <cell r="N1307" t="str">
            <v>信息管理与信息系统本科2001</v>
          </cell>
          <cell r="O1307" t="str">
            <v>本科</v>
          </cell>
        </row>
        <row r="1308">
          <cell r="N1308" t="str">
            <v>信息管理与信息系统本科2001</v>
          </cell>
          <cell r="O1308" t="str">
            <v>本科</v>
          </cell>
        </row>
        <row r="1309">
          <cell r="N1309" t="str">
            <v>信息管理与信息系统本科2001</v>
          </cell>
          <cell r="O1309" t="str">
            <v>本科</v>
          </cell>
        </row>
        <row r="1310">
          <cell r="N1310" t="str">
            <v>信息管理与信息系统本科2002</v>
          </cell>
          <cell r="O1310" t="str">
            <v>本科</v>
          </cell>
        </row>
        <row r="1311">
          <cell r="N1311" t="str">
            <v>信息管理与信息系统本科2002</v>
          </cell>
          <cell r="O1311" t="str">
            <v>本科</v>
          </cell>
        </row>
        <row r="1312">
          <cell r="N1312" t="str">
            <v>信息管理与信息系统本科2002</v>
          </cell>
          <cell r="O1312" t="str">
            <v>本科</v>
          </cell>
        </row>
        <row r="1313">
          <cell r="N1313" t="str">
            <v>信息管理与信息系统本科2003</v>
          </cell>
          <cell r="O1313" t="str">
            <v>本科</v>
          </cell>
        </row>
        <row r="1314">
          <cell r="N1314" t="str">
            <v>信息管理与信息系统本科2003</v>
          </cell>
          <cell r="O1314" t="str">
            <v>本科</v>
          </cell>
        </row>
        <row r="1315">
          <cell r="N1315" t="str">
            <v>信息管理与信息系统本科2003</v>
          </cell>
          <cell r="O1315" t="str">
            <v>本科</v>
          </cell>
        </row>
        <row r="1316">
          <cell r="N1316" t="str">
            <v>信息管理与信息系统本科2004</v>
          </cell>
          <cell r="O1316" t="str">
            <v>本科</v>
          </cell>
        </row>
        <row r="1317">
          <cell r="N1317" t="str">
            <v>信息管理与信息系统本科2004</v>
          </cell>
          <cell r="O1317" t="str">
            <v>本科</v>
          </cell>
        </row>
        <row r="1318">
          <cell r="N1318" t="str">
            <v>信息管理与信息系统本科2004</v>
          </cell>
          <cell r="O1318" t="str">
            <v>本科</v>
          </cell>
        </row>
        <row r="1319">
          <cell r="N1319" t="str">
            <v>信息管理与信息系统本科2005</v>
          </cell>
          <cell r="O1319" t="str">
            <v>本科</v>
          </cell>
        </row>
        <row r="1320">
          <cell r="N1320" t="str">
            <v>信息管理与信息系统本科2005</v>
          </cell>
          <cell r="O1320" t="str">
            <v>本科</v>
          </cell>
        </row>
        <row r="1321">
          <cell r="N1321" t="str">
            <v>信息管理与信息系统本科2005</v>
          </cell>
          <cell r="O1321" t="str">
            <v>本科</v>
          </cell>
        </row>
        <row r="1322">
          <cell r="N1322" t="str">
            <v>信息管理与信息系统本科2006</v>
          </cell>
          <cell r="O1322" t="str">
            <v>本科</v>
          </cell>
        </row>
        <row r="1323">
          <cell r="N1323" t="str">
            <v>信息管理与信息系统本科2006</v>
          </cell>
          <cell r="O1323" t="str">
            <v>本科</v>
          </cell>
        </row>
        <row r="1324">
          <cell r="N1324" t="str">
            <v>信息管理与信息系统本科2006</v>
          </cell>
          <cell r="O1324" t="str">
            <v>本科</v>
          </cell>
        </row>
        <row r="1325">
          <cell r="N1325" t="str">
            <v>信息管理与信息系统本科2007</v>
          </cell>
          <cell r="O1325" t="str">
            <v>本科</v>
          </cell>
        </row>
        <row r="1326">
          <cell r="N1326" t="str">
            <v>信息管理与信息系统本科2007</v>
          </cell>
          <cell r="O1326" t="str">
            <v>本科</v>
          </cell>
        </row>
        <row r="1327">
          <cell r="N1327" t="str">
            <v>信息管理与信息系统本科2007</v>
          </cell>
          <cell r="O1327" t="str">
            <v>本科</v>
          </cell>
        </row>
        <row r="1328">
          <cell r="N1328" t="str">
            <v>信息管理与信息系统本科2008</v>
          </cell>
          <cell r="O1328" t="str">
            <v>本科</v>
          </cell>
        </row>
        <row r="1329">
          <cell r="N1329" t="str">
            <v>信息管理与信息系统本科2008</v>
          </cell>
          <cell r="O1329" t="str">
            <v>本科</v>
          </cell>
        </row>
        <row r="1330">
          <cell r="N1330" t="str">
            <v>信息管理与信息系统本科2008</v>
          </cell>
          <cell r="O1330" t="str">
            <v>本科</v>
          </cell>
        </row>
        <row r="1331">
          <cell r="N1331" t="str">
            <v>信息管理与信息系统本科2009</v>
          </cell>
          <cell r="O1331" t="str">
            <v>本科</v>
          </cell>
        </row>
        <row r="1332">
          <cell r="N1332" t="str">
            <v>信息管理与信息系统本科2009</v>
          </cell>
          <cell r="O1332" t="str">
            <v>本科</v>
          </cell>
        </row>
        <row r="1333">
          <cell r="N1333" t="str">
            <v>信息管理与信息系统本科2009</v>
          </cell>
          <cell r="O1333" t="str">
            <v>本科</v>
          </cell>
        </row>
        <row r="1334">
          <cell r="N1334" t="str">
            <v>信息管理与信息系统本科2010</v>
          </cell>
          <cell r="O1334" t="str">
            <v>本科</v>
          </cell>
        </row>
        <row r="1335">
          <cell r="N1335" t="str">
            <v>信息管理与信息系统本科2010</v>
          </cell>
          <cell r="O1335" t="str">
            <v>本科</v>
          </cell>
        </row>
        <row r="1336">
          <cell r="N1336" t="str">
            <v>信息管理与信息系统本科2010</v>
          </cell>
          <cell r="O1336" t="str">
            <v>本科</v>
          </cell>
        </row>
        <row r="1337">
          <cell r="N1337" t="str">
            <v>信息管理与信息系统本科2011</v>
          </cell>
          <cell r="O1337" t="str">
            <v>本科</v>
          </cell>
        </row>
        <row r="1338">
          <cell r="N1338" t="str">
            <v>信息管理与信息系统本科2011</v>
          </cell>
          <cell r="O1338" t="str">
            <v>本科</v>
          </cell>
        </row>
        <row r="1339">
          <cell r="N1339" t="str">
            <v>信息管理与信息系统本科2012</v>
          </cell>
          <cell r="O1339" t="str">
            <v>本科</v>
          </cell>
        </row>
        <row r="1340">
          <cell r="N1340" t="str">
            <v>信息管理与信息系统本科2012</v>
          </cell>
          <cell r="O1340" t="str">
            <v>本科</v>
          </cell>
        </row>
        <row r="1341">
          <cell r="N1341" t="str">
            <v>信息管理与信息系统本科2013</v>
          </cell>
          <cell r="O1341" t="str">
            <v>本科</v>
          </cell>
        </row>
        <row r="1342">
          <cell r="N1342" t="str">
            <v>信息管理与信息系统本科2013</v>
          </cell>
          <cell r="O1342" t="str">
            <v>本科</v>
          </cell>
        </row>
        <row r="1343">
          <cell r="N1343" t="str">
            <v>信息管理与信息系统本科2014</v>
          </cell>
          <cell r="O1343" t="str">
            <v>本科</v>
          </cell>
        </row>
        <row r="1344">
          <cell r="N1344" t="str">
            <v>信息管理与信息系统本科2014</v>
          </cell>
          <cell r="O1344" t="str">
            <v>本科</v>
          </cell>
        </row>
        <row r="1345">
          <cell r="N1345" t="str">
            <v>信息管理与信息系统本科2015</v>
          </cell>
          <cell r="O1345" t="str">
            <v>本科</v>
          </cell>
        </row>
        <row r="1346">
          <cell r="N1346" t="str">
            <v>信息管理与信息系统本科2015</v>
          </cell>
          <cell r="O1346" t="str">
            <v>本科</v>
          </cell>
        </row>
        <row r="1347">
          <cell r="N1347" t="str">
            <v>信息管理与信息系统本科2016</v>
          </cell>
          <cell r="O1347" t="str">
            <v>本科</v>
          </cell>
        </row>
        <row r="1348">
          <cell r="N1348" t="str">
            <v>信息管理与信息系统本科2016</v>
          </cell>
          <cell r="O1348" t="str">
            <v>本科</v>
          </cell>
        </row>
        <row r="1349">
          <cell r="N1349" t="str">
            <v>信息管理与信息系统本科2017</v>
          </cell>
          <cell r="O1349" t="str">
            <v>本科</v>
          </cell>
        </row>
        <row r="1350">
          <cell r="N1350" t="str">
            <v>信息管理与信息系统本科2017</v>
          </cell>
          <cell r="O1350" t="str">
            <v>本科</v>
          </cell>
        </row>
        <row r="1351">
          <cell r="N1351" t="str">
            <v>信息管理与信息系统本科2018</v>
          </cell>
          <cell r="O1351" t="str">
            <v>本科</v>
          </cell>
        </row>
        <row r="1352">
          <cell r="N1352" t="str">
            <v>信息管理与信息系统本科2018</v>
          </cell>
          <cell r="O1352" t="str">
            <v>本科</v>
          </cell>
        </row>
        <row r="1353">
          <cell r="N1353" t="str">
            <v>信息管理与信息系统专升本2009</v>
          </cell>
          <cell r="O1353" t="str">
            <v>专升本</v>
          </cell>
        </row>
        <row r="1354">
          <cell r="N1354" t="str">
            <v>信息管理与信息系统专升本2010</v>
          </cell>
          <cell r="O1354" t="str">
            <v>专升本</v>
          </cell>
        </row>
        <row r="1355">
          <cell r="N1355" t="str">
            <v>信息管理与信息系统专升本2011</v>
          </cell>
          <cell r="O1355" t="str">
            <v>专升本</v>
          </cell>
        </row>
        <row r="1356">
          <cell r="N1356" t="str">
            <v>信息管理与信息系统专升本2012</v>
          </cell>
          <cell r="O1356" t="str">
            <v>专升本</v>
          </cell>
        </row>
        <row r="1357">
          <cell r="N1357" t="str">
            <v>信息管理与信息系统专升本2013</v>
          </cell>
          <cell r="O1357" t="str">
            <v>专升本</v>
          </cell>
        </row>
        <row r="1358">
          <cell r="N1358" t="str">
            <v>信息管理与信息系统专升本2014</v>
          </cell>
          <cell r="O1358" t="str">
            <v>专升本</v>
          </cell>
        </row>
        <row r="1359">
          <cell r="N1359" t="str">
            <v>信息管理与信息系统专升本2015</v>
          </cell>
          <cell r="O1359" t="str">
            <v>专升本</v>
          </cell>
        </row>
        <row r="1360">
          <cell r="N1360" t="str">
            <v>信息管理与信息系统专升本2016</v>
          </cell>
          <cell r="O1360" t="str">
            <v>专升本</v>
          </cell>
        </row>
        <row r="1361">
          <cell r="N1361" t="str">
            <v>信息管理与信息系统专升本2017</v>
          </cell>
          <cell r="O1361" t="str">
            <v>专升本</v>
          </cell>
        </row>
        <row r="1362">
          <cell r="N1362" t="str">
            <v>信息管理与信息系统专升本2018</v>
          </cell>
          <cell r="O1362" t="str">
            <v>专升本</v>
          </cell>
        </row>
        <row r="1363">
          <cell r="N1363" t="str">
            <v>信息管理与信息系统专升本2019</v>
          </cell>
          <cell r="O1363" t="str">
            <v>专升本</v>
          </cell>
        </row>
        <row r="1364">
          <cell r="N1364" t="str">
            <v>信息管理与信息系统(双培)本科2017</v>
          </cell>
          <cell r="O1364" t="str">
            <v>本科</v>
          </cell>
        </row>
        <row r="1365">
          <cell r="N1365" t="str">
            <v>信息管理与信息系统(双培)本科2018</v>
          </cell>
          <cell r="O1365" t="str">
            <v>本科</v>
          </cell>
        </row>
        <row r="1366">
          <cell r="N1366" t="str">
            <v>（研）控制科学与工程硕士研究生2020</v>
          </cell>
          <cell r="O1366" t="str">
            <v>硕士研究生</v>
          </cell>
        </row>
        <row r="1367">
          <cell r="N1367" t="str">
            <v>（研）材料与化工硕士研究生2020</v>
          </cell>
          <cell r="O1367" t="str">
            <v>硕士研究生</v>
          </cell>
        </row>
        <row r="1368">
          <cell r="N1368" t="str">
            <v>（研）控制科学与工程硕士研究生2021</v>
          </cell>
          <cell r="O1368" t="str">
            <v>硕士研究生</v>
          </cell>
        </row>
        <row r="1369">
          <cell r="N1369" t="str">
            <v>（研）材料与化工硕士研究生2021</v>
          </cell>
          <cell r="O1369" t="str">
            <v>硕士研究生</v>
          </cell>
        </row>
        <row r="1370">
          <cell r="N1370" t="str">
            <v>（研）控制科学与工程硕士研究生2022</v>
          </cell>
          <cell r="O1370" t="str">
            <v>硕士研究生</v>
          </cell>
        </row>
        <row r="1371">
          <cell r="N1371" t="str">
            <v>（研）材料与化工硕士研究生2022</v>
          </cell>
          <cell r="O1371" t="str">
            <v>硕士研究生</v>
          </cell>
        </row>
        <row r="1372">
          <cell r="N1372" t="str">
            <v>虚拟专业本科2012</v>
          </cell>
          <cell r="O1372" t="str">
            <v>本科</v>
          </cell>
        </row>
        <row r="1373">
          <cell r="N1373" t="str">
            <v>虚拟专业本科2016</v>
          </cell>
          <cell r="O1373" t="str">
            <v>本科</v>
          </cell>
        </row>
        <row r="1374">
          <cell r="N1374" t="str">
            <v>制药工程本科2008</v>
          </cell>
          <cell r="O1374" t="str">
            <v>本科</v>
          </cell>
        </row>
        <row r="1375">
          <cell r="N1375" t="str">
            <v>制药工程本科2009</v>
          </cell>
          <cell r="O1375" t="str">
            <v>本科</v>
          </cell>
        </row>
        <row r="1376">
          <cell r="N1376" t="str">
            <v>制药工程本科2010</v>
          </cell>
          <cell r="O1376" t="str">
            <v>本科</v>
          </cell>
        </row>
        <row r="1377">
          <cell r="N1377" t="str">
            <v>制药工程本科2011</v>
          </cell>
          <cell r="O1377" t="str">
            <v>本科</v>
          </cell>
        </row>
        <row r="1378">
          <cell r="N1378" t="str">
            <v>制药工程本科2012</v>
          </cell>
          <cell r="O1378" t="str">
            <v>本科</v>
          </cell>
        </row>
        <row r="1379">
          <cell r="N1379" t="str">
            <v>制药工程本科2013</v>
          </cell>
          <cell r="O1379" t="str">
            <v>本科</v>
          </cell>
        </row>
        <row r="1380">
          <cell r="N1380" t="str">
            <v>制药工程本科2014</v>
          </cell>
          <cell r="O1380" t="str">
            <v>本科</v>
          </cell>
        </row>
        <row r="1381">
          <cell r="N1381" t="str">
            <v>制药工程本科2014</v>
          </cell>
          <cell r="O1381" t="str">
            <v>本科</v>
          </cell>
        </row>
        <row r="1382">
          <cell r="N1382" t="str">
            <v>制药工程本科2015</v>
          </cell>
          <cell r="O1382" t="str">
            <v>本科</v>
          </cell>
        </row>
        <row r="1383">
          <cell r="N1383" t="str">
            <v>制药工程本科2015</v>
          </cell>
          <cell r="O1383" t="str">
            <v>本科</v>
          </cell>
        </row>
        <row r="1384">
          <cell r="N1384" t="str">
            <v>制药工程本科2016</v>
          </cell>
          <cell r="O1384" t="str">
            <v>本科</v>
          </cell>
        </row>
        <row r="1385">
          <cell r="N1385" t="str">
            <v>制药工程本科2016</v>
          </cell>
          <cell r="O1385" t="str">
            <v>本科</v>
          </cell>
        </row>
        <row r="1386">
          <cell r="N1386" t="str">
            <v>制药工程本科2017</v>
          </cell>
          <cell r="O1386" t="str">
            <v>本科</v>
          </cell>
        </row>
        <row r="1387">
          <cell r="N1387" t="str">
            <v>制药工程本科2017</v>
          </cell>
          <cell r="O1387" t="str">
            <v>本科</v>
          </cell>
        </row>
        <row r="1388">
          <cell r="N1388" t="str">
            <v>制药工程本科2018</v>
          </cell>
          <cell r="O1388" t="str">
            <v>本科</v>
          </cell>
        </row>
        <row r="1389">
          <cell r="N1389" t="str">
            <v>制药工程本科2018</v>
          </cell>
          <cell r="O1389" t="str">
            <v>本科</v>
          </cell>
        </row>
        <row r="1390">
          <cell r="N1390" t="str">
            <v>制药工程本科2019</v>
          </cell>
          <cell r="O1390" t="str">
            <v>本科</v>
          </cell>
        </row>
        <row r="1391">
          <cell r="N1391" t="str">
            <v>制药工程本科2019</v>
          </cell>
          <cell r="O1391" t="str">
            <v>本科</v>
          </cell>
        </row>
        <row r="1392">
          <cell r="N1392" t="str">
            <v>制药工程本科2020</v>
          </cell>
          <cell r="O1392" t="str">
            <v>本科</v>
          </cell>
        </row>
        <row r="1393">
          <cell r="N1393" t="str">
            <v>制药工程本科2020</v>
          </cell>
          <cell r="O1393" t="str">
            <v>本科</v>
          </cell>
        </row>
        <row r="1394">
          <cell r="N1394" t="str">
            <v>制药工程本科2020</v>
          </cell>
          <cell r="O1394" t="str">
            <v>本科</v>
          </cell>
        </row>
        <row r="1395">
          <cell r="N1395" t="str">
            <v>制药工程本科2021</v>
          </cell>
          <cell r="O1395" t="str">
            <v>本科</v>
          </cell>
        </row>
        <row r="1396">
          <cell r="N1396" t="str">
            <v>制药工程本科2021</v>
          </cell>
          <cell r="O1396" t="str">
            <v>本科</v>
          </cell>
        </row>
        <row r="1397">
          <cell r="N1397" t="str">
            <v>制药工程本科2021</v>
          </cell>
          <cell r="O1397" t="str">
            <v>本科</v>
          </cell>
        </row>
        <row r="1398">
          <cell r="N1398" t="str">
            <v>制药工程本科2022</v>
          </cell>
          <cell r="O1398" t="str">
            <v>本科</v>
          </cell>
        </row>
        <row r="1399">
          <cell r="N1399" t="str">
            <v>制药工程本科2022</v>
          </cell>
          <cell r="O1399" t="str">
            <v>本科</v>
          </cell>
        </row>
        <row r="1400">
          <cell r="N1400" t="str">
            <v>制药工程本科2022</v>
          </cell>
          <cell r="O1400" t="str">
            <v>本科</v>
          </cell>
        </row>
        <row r="1401">
          <cell r="N1401" t="str">
            <v>制药工程专升本2022</v>
          </cell>
          <cell r="O1401" t="str">
            <v>专升本</v>
          </cell>
        </row>
        <row r="1402">
          <cell r="N1402" t="str">
            <v>印刷学院虚拟专业本科2006</v>
          </cell>
          <cell r="O1402" t="str">
            <v>本科</v>
          </cell>
        </row>
        <row r="1403">
          <cell r="N1403" t="str">
            <v>英语本科2000</v>
          </cell>
          <cell r="O1403" t="str">
            <v>本科</v>
          </cell>
        </row>
        <row r="1404">
          <cell r="N1404" t="str">
            <v>英语本科2001</v>
          </cell>
          <cell r="O1404" t="str">
            <v>本科</v>
          </cell>
        </row>
        <row r="1405">
          <cell r="N1405" t="str">
            <v>英语本科2001</v>
          </cell>
          <cell r="O1405" t="str">
            <v>本科</v>
          </cell>
        </row>
        <row r="1406">
          <cell r="N1406" t="str">
            <v>英语本科2002</v>
          </cell>
          <cell r="O1406" t="str">
            <v>本科</v>
          </cell>
        </row>
        <row r="1407">
          <cell r="N1407" t="str">
            <v>英语本科2002</v>
          </cell>
          <cell r="O1407" t="str">
            <v>本科</v>
          </cell>
        </row>
        <row r="1408">
          <cell r="N1408" t="str">
            <v>英语本科2003</v>
          </cell>
          <cell r="O1408" t="str">
            <v>本科</v>
          </cell>
        </row>
        <row r="1409">
          <cell r="N1409" t="str">
            <v>英语本科2003</v>
          </cell>
          <cell r="O1409" t="str">
            <v>本科</v>
          </cell>
        </row>
        <row r="1410">
          <cell r="N1410" t="str">
            <v>英语本科2004</v>
          </cell>
          <cell r="O1410" t="str">
            <v>本科</v>
          </cell>
        </row>
        <row r="1411">
          <cell r="N1411" t="str">
            <v>英语本科2004</v>
          </cell>
          <cell r="O1411" t="str">
            <v>本科</v>
          </cell>
        </row>
        <row r="1412">
          <cell r="N1412" t="str">
            <v>英语本科2005</v>
          </cell>
          <cell r="O1412" t="str">
            <v>本科</v>
          </cell>
        </row>
        <row r="1413">
          <cell r="N1413" t="str">
            <v>英语本科2005</v>
          </cell>
          <cell r="O1413" t="str">
            <v>本科</v>
          </cell>
        </row>
        <row r="1414">
          <cell r="N1414" t="str">
            <v>英语本科2006</v>
          </cell>
          <cell r="O1414" t="str">
            <v>本科</v>
          </cell>
        </row>
        <row r="1415">
          <cell r="N1415" t="str">
            <v>英语本科2006</v>
          </cell>
          <cell r="O1415" t="str">
            <v>本科</v>
          </cell>
        </row>
        <row r="1416">
          <cell r="N1416" t="str">
            <v>英语本科2007</v>
          </cell>
          <cell r="O1416" t="str">
            <v>本科</v>
          </cell>
        </row>
        <row r="1417">
          <cell r="N1417" t="str">
            <v>英语本科2007</v>
          </cell>
          <cell r="O1417" t="str">
            <v>本科</v>
          </cell>
        </row>
        <row r="1418">
          <cell r="N1418" t="str">
            <v>英语本科2008</v>
          </cell>
          <cell r="O1418" t="str">
            <v>本科</v>
          </cell>
        </row>
        <row r="1419">
          <cell r="N1419" t="str">
            <v>英语本科2008</v>
          </cell>
          <cell r="O1419" t="str">
            <v>本科</v>
          </cell>
        </row>
        <row r="1420">
          <cell r="N1420" t="str">
            <v>英语本科2009</v>
          </cell>
          <cell r="O1420" t="str">
            <v>本科</v>
          </cell>
        </row>
        <row r="1421">
          <cell r="N1421" t="str">
            <v>英语本科2009</v>
          </cell>
          <cell r="O1421" t="str">
            <v>本科</v>
          </cell>
        </row>
        <row r="1422">
          <cell r="N1422" t="str">
            <v>英语本科2010</v>
          </cell>
          <cell r="O1422" t="str">
            <v>本科</v>
          </cell>
        </row>
        <row r="1423">
          <cell r="N1423" t="str">
            <v>英语本科2010</v>
          </cell>
          <cell r="O1423" t="str">
            <v>本科</v>
          </cell>
        </row>
        <row r="1424">
          <cell r="N1424" t="str">
            <v>英语本科2011</v>
          </cell>
          <cell r="O1424" t="str">
            <v>本科</v>
          </cell>
        </row>
        <row r="1425">
          <cell r="N1425" t="str">
            <v>英语本科2011</v>
          </cell>
          <cell r="O1425" t="str">
            <v>本科</v>
          </cell>
        </row>
        <row r="1426">
          <cell r="N1426" t="str">
            <v>英语本科2012</v>
          </cell>
          <cell r="O1426" t="str">
            <v>本科</v>
          </cell>
        </row>
        <row r="1427">
          <cell r="N1427" t="str">
            <v>英语本科2012</v>
          </cell>
          <cell r="O1427" t="str">
            <v>本科</v>
          </cell>
        </row>
        <row r="1428">
          <cell r="N1428" t="str">
            <v>英语本科2013</v>
          </cell>
          <cell r="O1428" t="str">
            <v>本科</v>
          </cell>
        </row>
        <row r="1429">
          <cell r="N1429" t="str">
            <v>英语本科2013</v>
          </cell>
          <cell r="O1429" t="str">
            <v>本科</v>
          </cell>
        </row>
        <row r="1430">
          <cell r="N1430" t="str">
            <v>英语本科2014</v>
          </cell>
          <cell r="O1430" t="str">
            <v>本科</v>
          </cell>
        </row>
        <row r="1431">
          <cell r="N1431" t="str">
            <v>英语本科2014</v>
          </cell>
          <cell r="O1431" t="str">
            <v>本科</v>
          </cell>
        </row>
        <row r="1432">
          <cell r="N1432" t="str">
            <v>英语本科2015</v>
          </cell>
          <cell r="O1432" t="str">
            <v>本科</v>
          </cell>
        </row>
        <row r="1433">
          <cell r="N1433" t="str">
            <v>英语本科2015</v>
          </cell>
          <cell r="O1433" t="str">
            <v>本科</v>
          </cell>
        </row>
        <row r="1434">
          <cell r="N1434" t="str">
            <v>英语本科2016</v>
          </cell>
          <cell r="O1434" t="str">
            <v>本科</v>
          </cell>
        </row>
        <row r="1435">
          <cell r="N1435" t="str">
            <v>英语本科2017</v>
          </cell>
          <cell r="O1435" t="str">
            <v>本科</v>
          </cell>
        </row>
        <row r="1436">
          <cell r="N1436" t="str">
            <v>英语第二学士学位2020</v>
          </cell>
          <cell r="O1436" t="str">
            <v>第二学士学位</v>
          </cell>
        </row>
        <row r="1437">
          <cell r="N1437" t="str">
            <v>英语第二学士学位2021</v>
          </cell>
          <cell r="O1437" t="str">
            <v>第二学士学位</v>
          </cell>
        </row>
        <row r="1438">
          <cell r="N1438" t="str">
            <v>英语第二学士学位2022</v>
          </cell>
          <cell r="O1438" t="str">
            <v>第二学士学位</v>
          </cell>
        </row>
        <row r="1439">
          <cell r="N1439" t="str">
            <v>英语第二学士学位2022</v>
          </cell>
          <cell r="O1439" t="str">
            <v>第二学士学位</v>
          </cell>
        </row>
        <row r="1440">
          <cell r="N1440" t="str">
            <v>英语专升本2009</v>
          </cell>
          <cell r="O1440" t="str">
            <v>专升本</v>
          </cell>
        </row>
        <row r="1441">
          <cell r="N1441" t="str">
            <v>英语专升本2010</v>
          </cell>
          <cell r="O1441" t="str">
            <v>专升本</v>
          </cell>
        </row>
        <row r="1442">
          <cell r="N1442" t="str">
            <v>英语专升本2011</v>
          </cell>
          <cell r="O1442" t="str">
            <v>专升本</v>
          </cell>
        </row>
        <row r="1443">
          <cell r="N1443" t="str">
            <v>英语专升本2012</v>
          </cell>
          <cell r="O1443" t="str">
            <v>专升本</v>
          </cell>
        </row>
        <row r="1444">
          <cell r="N1444" t="str">
            <v>应用化学本科2000</v>
          </cell>
          <cell r="O1444" t="str">
            <v>本科</v>
          </cell>
        </row>
        <row r="1445">
          <cell r="N1445" t="str">
            <v>应用化学本科2000</v>
          </cell>
          <cell r="O1445" t="str">
            <v>本科</v>
          </cell>
        </row>
        <row r="1446">
          <cell r="N1446" t="str">
            <v>应用化学本科2001</v>
          </cell>
          <cell r="O1446" t="str">
            <v>本科</v>
          </cell>
        </row>
        <row r="1447">
          <cell r="N1447" t="str">
            <v>应用化学本科2001</v>
          </cell>
          <cell r="O1447" t="str">
            <v>本科</v>
          </cell>
        </row>
        <row r="1448">
          <cell r="N1448" t="str">
            <v>应用化学本科2001</v>
          </cell>
          <cell r="O1448" t="str">
            <v>本科</v>
          </cell>
        </row>
        <row r="1449">
          <cell r="N1449" t="str">
            <v>应用化学本科2002</v>
          </cell>
          <cell r="O1449" t="str">
            <v>本科</v>
          </cell>
        </row>
        <row r="1450">
          <cell r="N1450" t="str">
            <v>应用化学本科2002</v>
          </cell>
          <cell r="O1450" t="str">
            <v>本科</v>
          </cell>
        </row>
        <row r="1451">
          <cell r="N1451" t="str">
            <v>应用化学本科2002</v>
          </cell>
          <cell r="O1451" t="str">
            <v>本科</v>
          </cell>
        </row>
        <row r="1452">
          <cell r="N1452" t="str">
            <v>应用化学本科2003</v>
          </cell>
          <cell r="O1452" t="str">
            <v>本科</v>
          </cell>
        </row>
        <row r="1453">
          <cell r="N1453" t="str">
            <v>应用化学本科2003</v>
          </cell>
          <cell r="O1453" t="str">
            <v>本科</v>
          </cell>
        </row>
        <row r="1454">
          <cell r="N1454" t="str">
            <v>应用化学本科2003</v>
          </cell>
          <cell r="O1454" t="str">
            <v>本科</v>
          </cell>
        </row>
        <row r="1455">
          <cell r="N1455" t="str">
            <v>应用化学本科2004</v>
          </cell>
          <cell r="O1455" t="str">
            <v>本科</v>
          </cell>
        </row>
        <row r="1456">
          <cell r="N1456" t="str">
            <v>应用化学本科2004</v>
          </cell>
          <cell r="O1456" t="str">
            <v>本科</v>
          </cell>
        </row>
        <row r="1457">
          <cell r="N1457" t="str">
            <v>应用化学本科2004</v>
          </cell>
          <cell r="O1457" t="str">
            <v>本科</v>
          </cell>
        </row>
        <row r="1458">
          <cell r="N1458" t="str">
            <v>应用化学本科2005</v>
          </cell>
          <cell r="O1458" t="str">
            <v>本科</v>
          </cell>
        </row>
        <row r="1459">
          <cell r="N1459" t="str">
            <v>应用化学本科2005</v>
          </cell>
          <cell r="O1459" t="str">
            <v>本科</v>
          </cell>
        </row>
        <row r="1460">
          <cell r="N1460" t="str">
            <v>应用化学本科2005</v>
          </cell>
          <cell r="O1460" t="str">
            <v>本科</v>
          </cell>
        </row>
        <row r="1461">
          <cell r="N1461" t="str">
            <v>应用化学本科2006</v>
          </cell>
          <cell r="O1461" t="str">
            <v>本科</v>
          </cell>
        </row>
        <row r="1462">
          <cell r="N1462" t="str">
            <v>应用化学本科2006</v>
          </cell>
          <cell r="O1462" t="str">
            <v>本科</v>
          </cell>
        </row>
        <row r="1463">
          <cell r="N1463" t="str">
            <v>应用化学本科2006</v>
          </cell>
          <cell r="O1463" t="str">
            <v>本科</v>
          </cell>
        </row>
        <row r="1464">
          <cell r="N1464" t="str">
            <v>应用化学本科2007</v>
          </cell>
          <cell r="O1464" t="str">
            <v>本科</v>
          </cell>
        </row>
        <row r="1465">
          <cell r="N1465" t="str">
            <v>应用化学本科2007</v>
          </cell>
          <cell r="O1465" t="str">
            <v>本科</v>
          </cell>
        </row>
        <row r="1466">
          <cell r="N1466" t="str">
            <v>应用化学本科2007</v>
          </cell>
          <cell r="O1466" t="str">
            <v>本科</v>
          </cell>
        </row>
        <row r="1467">
          <cell r="N1467" t="str">
            <v>应用化学本科2008</v>
          </cell>
          <cell r="O1467" t="str">
            <v>本科</v>
          </cell>
        </row>
        <row r="1468">
          <cell r="N1468" t="str">
            <v>应用化学本科2008</v>
          </cell>
          <cell r="O1468" t="str">
            <v>本科</v>
          </cell>
        </row>
        <row r="1469">
          <cell r="N1469" t="str">
            <v>应用化学本科2008</v>
          </cell>
          <cell r="O1469" t="str">
            <v>本科</v>
          </cell>
        </row>
        <row r="1470">
          <cell r="N1470" t="str">
            <v>应用化学本科2009</v>
          </cell>
          <cell r="O1470" t="str">
            <v>本科</v>
          </cell>
        </row>
        <row r="1471">
          <cell r="N1471" t="str">
            <v>应用化学本科2009</v>
          </cell>
          <cell r="O1471" t="str">
            <v>本科</v>
          </cell>
        </row>
        <row r="1472">
          <cell r="N1472" t="str">
            <v>应用化学本科2009</v>
          </cell>
          <cell r="O1472" t="str">
            <v>本科</v>
          </cell>
        </row>
        <row r="1473">
          <cell r="N1473" t="str">
            <v>应用化学本科2010</v>
          </cell>
          <cell r="O1473" t="str">
            <v>本科</v>
          </cell>
        </row>
        <row r="1474">
          <cell r="N1474" t="str">
            <v>应用化学本科2010</v>
          </cell>
          <cell r="O1474" t="str">
            <v>本科</v>
          </cell>
        </row>
        <row r="1475">
          <cell r="N1475" t="str">
            <v>应用化学本科2010</v>
          </cell>
          <cell r="O1475" t="str">
            <v>本科</v>
          </cell>
        </row>
        <row r="1476">
          <cell r="N1476" t="str">
            <v>应用化学本科2011</v>
          </cell>
          <cell r="O1476" t="str">
            <v>本科</v>
          </cell>
        </row>
        <row r="1477">
          <cell r="N1477" t="str">
            <v>应用化学本科2011</v>
          </cell>
          <cell r="O1477" t="str">
            <v>本科</v>
          </cell>
        </row>
        <row r="1478">
          <cell r="N1478" t="str">
            <v>应用化学本科2011</v>
          </cell>
          <cell r="O1478" t="str">
            <v>本科</v>
          </cell>
        </row>
        <row r="1479">
          <cell r="N1479" t="str">
            <v>应用化学本科2012</v>
          </cell>
          <cell r="O1479" t="str">
            <v>本科</v>
          </cell>
        </row>
        <row r="1480">
          <cell r="N1480" t="str">
            <v>应用化学本科2012</v>
          </cell>
          <cell r="O1480" t="str">
            <v>本科</v>
          </cell>
        </row>
        <row r="1481">
          <cell r="N1481" t="str">
            <v>应用化学本科2012</v>
          </cell>
          <cell r="O1481" t="str">
            <v>本科</v>
          </cell>
        </row>
        <row r="1482">
          <cell r="N1482" t="str">
            <v>应用化学本科2013</v>
          </cell>
          <cell r="O1482" t="str">
            <v>本科</v>
          </cell>
        </row>
        <row r="1483">
          <cell r="N1483" t="str">
            <v>应用化学本科2013</v>
          </cell>
          <cell r="O1483" t="str">
            <v>本科</v>
          </cell>
        </row>
        <row r="1484">
          <cell r="N1484" t="str">
            <v>应用化学本科2014</v>
          </cell>
          <cell r="O1484" t="str">
            <v>本科</v>
          </cell>
        </row>
        <row r="1485">
          <cell r="N1485" t="str">
            <v>应用化学本科2014</v>
          </cell>
          <cell r="O1485" t="str">
            <v>本科</v>
          </cell>
        </row>
        <row r="1486">
          <cell r="N1486" t="str">
            <v>应用化学本科2015</v>
          </cell>
          <cell r="O1486" t="str">
            <v>本科</v>
          </cell>
        </row>
        <row r="1487">
          <cell r="N1487" t="str">
            <v>应用化学本科2015</v>
          </cell>
          <cell r="O1487" t="str">
            <v>本科</v>
          </cell>
        </row>
        <row r="1488">
          <cell r="N1488" t="str">
            <v>应用化学本科2016</v>
          </cell>
          <cell r="O1488" t="str">
            <v>本科</v>
          </cell>
        </row>
        <row r="1489">
          <cell r="N1489" t="str">
            <v>应用化学本科2016</v>
          </cell>
          <cell r="O1489" t="str">
            <v>本科</v>
          </cell>
        </row>
        <row r="1490">
          <cell r="N1490" t="str">
            <v>应用化学本科2017</v>
          </cell>
          <cell r="O1490" t="str">
            <v>本科</v>
          </cell>
        </row>
        <row r="1491">
          <cell r="N1491" t="str">
            <v>应用化学本科2017</v>
          </cell>
          <cell r="O1491" t="str">
            <v>本科</v>
          </cell>
        </row>
        <row r="1492">
          <cell r="N1492" t="str">
            <v>应用化学本科2018</v>
          </cell>
          <cell r="O1492" t="str">
            <v>本科</v>
          </cell>
        </row>
        <row r="1493">
          <cell r="N1493" t="str">
            <v>应用化学本科2018</v>
          </cell>
          <cell r="O1493" t="str">
            <v>本科</v>
          </cell>
        </row>
        <row r="1494">
          <cell r="N1494" t="str">
            <v>应用化学本科2019</v>
          </cell>
          <cell r="O1494" t="str">
            <v>本科</v>
          </cell>
        </row>
        <row r="1495">
          <cell r="N1495" t="str">
            <v>应用化学(双培)本科2015</v>
          </cell>
          <cell r="O1495" t="str">
            <v>本科</v>
          </cell>
        </row>
        <row r="1496">
          <cell r="N1496" t="str">
            <v>市场营销本科2000</v>
          </cell>
          <cell r="O1496" t="str">
            <v>本科</v>
          </cell>
        </row>
        <row r="1497">
          <cell r="N1497" t="str">
            <v>市场营销本科2000</v>
          </cell>
          <cell r="O1497" t="str">
            <v>本科</v>
          </cell>
        </row>
        <row r="1498">
          <cell r="N1498" t="str">
            <v>市场营销本科2000</v>
          </cell>
          <cell r="O1498" t="str">
            <v>本科</v>
          </cell>
        </row>
        <row r="1499">
          <cell r="N1499" t="str">
            <v>市场营销本科2003</v>
          </cell>
          <cell r="O1499" t="str">
            <v>本科</v>
          </cell>
        </row>
        <row r="1500">
          <cell r="N1500" t="str">
            <v>市场营销本科2003</v>
          </cell>
          <cell r="O1500" t="str">
            <v>本科</v>
          </cell>
        </row>
        <row r="1501">
          <cell r="N1501" t="str">
            <v>市场营销本科2003</v>
          </cell>
          <cell r="O1501" t="str">
            <v>本科</v>
          </cell>
        </row>
        <row r="1502">
          <cell r="N1502" t="str">
            <v>市场营销本科2004</v>
          </cell>
          <cell r="O1502" t="str">
            <v>本科</v>
          </cell>
        </row>
        <row r="1503">
          <cell r="N1503" t="str">
            <v>市场营销本科2004</v>
          </cell>
          <cell r="O1503" t="str">
            <v>本科</v>
          </cell>
        </row>
        <row r="1504">
          <cell r="N1504" t="str">
            <v>市场营销本科2004</v>
          </cell>
          <cell r="O1504" t="str">
            <v>本科</v>
          </cell>
        </row>
        <row r="1505">
          <cell r="N1505" t="str">
            <v>市场营销本科2005</v>
          </cell>
          <cell r="O1505" t="str">
            <v>本科</v>
          </cell>
        </row>
        <row r="1506">
          <cell r="N1506" t="str">
            <v>市场营销本科2005</v>
          </cell>
          <cell r="O1506" t="str">
            <v>本科</v>
          </cell>
        </row>
        <row r="1507">
          <cell r="N1507" t="str">
            <v>市场营销本科2005</v>
          </cell>
          <cell r="O1507" t="str">
            <v>本科</v>
          </cell>
        </row>
        <row r="1508">
          <cell r="N1508" t="str">
            <v>市场营销本科2006</v>
          </cell>
          <cell r="O1508" t="str">
            <v>本科</v>
          </cell>
        </row>
        <row r="1509">
          <cell r="N1509" t="str">
            <v>市场营销本科2006</v>
          </cell>
          <cell r="O1509" t="str">
            <v>本科</v>
          </cell>
        </row>
        <row r="1510">
          <cell r="N1510" t="str">
            <v>市场营销本科2006</v>
          </cell>
          <cell r="O1510" t="str">
            <v>本科</v>
          </cell>
        </row>
        <row r="1511">
          <cell r="N1511" t="str">
            <v>市场营销本科2007</v>
          </cell>
          <cell r="O1511" t="str">
            <v>本科</v>
          </cell>
        </row>
        <row r="1512">
          <cell r="N1512" t="str">
            <v>市场营销本科2007</v>
          </cell>
          <cell r="O1512" t="str">
            <v>本科</v>
          </cell>
        </row>
        <row r="1513">
          <cell r="N1513" t="str">
            <v>市场营销本科2007</v>
          </cell>
          <cell r="O1513" t="str">
            <v>本科</v>
          </cell>
        </row>
        <row r="1514">
          <cell r="N1514" t="str">
            <v>市场营销本科2008</v>
          </cell>
          <cell r="O1514" t="str">
            <v>本科</v>
          </cell>
        </row>
        <row r="1515">
          <cell r="N1515" t="str">
            <v>市场营销本科2008</v>
          </cell>
          <cell r="O1515" t="str">
            <v>本科</v>
          </cell>
        </row>
        <row r="1516">
          <cell r="N1516" t="str">
            <v>市场营销本科2008</v>
          </cell>
          <cell r="O1516" t="str">
            <v>本科</v>
          </cell>
        </row>
        <row r="1517">
          <cell r="N1517" t="str">
            <v>市场营销本科2009</v>
          </cell>
          <cell r="O1517" t="str">
            <v>本科</v>
          </cell>
        </row>
        <row r="1518">
          <cell r="N1518" t="str">
            <v>市场营销本科2009</v>
          </cell>
          <cell r="O1518" t="str">
            <v>本科</v>
          </cell>
        </row>
        <row r="1519">
          <cell r="N1519" t="str">
            <v>市场营销本科2010</v>
          </cell>
          <cell r="O1519" t="str">
            <v>本科</v>
          </cell>
        </row>
        <row r="1520">
          <cell r="N1520" t="str">
            <v>市场营销本科2010</v>
          </cell>
          <cell r="O1520" t="str">
            <v>本科</v>
          </cell>
        </row>
        <row r="1521">
          <cell r="N1521" t="str">
            <v>市场营销本科2011</v>
          </cell>
          <cell r="O1521" t="str">
            <v>本科</v>
          </cell>
        </row>
        <row r="1522">
          <cell r="N1522" t="str">
            <v>市场营销本科2011</v>
          </cell>
          <cell r="O1522" t="str">
            <v>本科</v>
          </cell>
        </row>
        <row r="1523">
          <cell r="N1523" t="str">
            <v>市场营销本科2012</v>
          </cell>
          <cell r="O1523" t="str">
            <v>本科</v>
          </cell>
        </row>
        <row r="1524">
          <cell r="N1524" t="str">
            <v>市场营销本科2012</v>
          </cell>
          <cell r="O1524" t="str">
            <v>本科</v>
          </cell>
        </row>
        <row r="1525">
          <cell r="N1525" t="str">
            <v>市场营销本科2013</v>
          </cell>
          <cell r="O1525" t="str">
            <v>本科</v>
          </cell>
        </row>
        <row r="1526">
          <cell r="N1526" t="str">
            <v>市场营销本科2013</v>
          </cell>
          <cell r="O1526" t="str">
            <v>本科</v>
          </cell>
        </row>
        <row r="1527">
          <cell r="N1527" t="str">
            <v>市场营销本科2014</v>
          </cell>
          <cell r="O1527" t="str">
            <v>本科</v>
          </cell>
        </row>
        <row r="1528">
          <cell r="N1528" t="str">
            <v>市场营销本科2014</v>
          </cell>
          <cell r="O1528" t="str">
            <v>本科</v>
          </cell>
        </row>
        <row r="1529">
          <cell r="N1529" t="str">
            <v>市场营销本科2015</v>
          </cell>
          <cell r="O1529" t="str">
            <v>本科</v>
          </cell>
        </row>
        <row r="1530">
          <cell r="N1530" t="str">
            <v>市场营销本科2015</v>
          </cell>
          <cell r="O1530" t="str">
            <v>本科</v>
          </cell>
        </row>
        <row r="1531">
          <cell r="N1531" t="str">
            <v>市场营销本科2016</v>
          </cell>
          <cell r="O1531" t="str">
            <v>本科</v>
          </cell>
        </row>
        <row r="1532">
          <cell r="N1532" t="str">
            <v>市场营销本科2016</v>
          </cell>
          <cell r="O1532" t="str">
            <v>本科</v>
          </cell>
        </row>
        <row r="1533">
          <cell r="N1533" t="str">
            <v>市场营销本科2017</v>
          </cell>
          <cell r="O1533" t="str">
            <v>本科</v>
          </cell>
        </row>
        <row r="1534">
          <cell r="N1534" t="str">
            <v>市场营销本科2017</v>
          </cell>
          <cell r="O1534" t="str">
            <v>本科</v>
          </cell>
        </row>
        <row r="1535">
          <cell r="N1535" t="str">
            <v>市场营销本科2018</v>
          </cell>
          <cell r="O1535" t="str">
            <v>本科</v>
          </cell>
        </row>
        <row r="1536">
          <cell r="N1536" t="str">
            <v>市场营销本科2018</v>
          </cell>
          <cell r="O1536" t="str">
            <v>本科</v>
          </cell>
        </row>
        <row r="1537">
          <cell r="N1537" t="str">
            <v>市场营销本科2019</v>
          </cell>
          <cell r="O1537" t="str">
            <v>本科</v>
          </cell>
        </row>
        <row r="1538">
          <cell r="N1538" t="str">
            <v>市场营销本科2020</v>
          </cell>
          <cell r="O1538" t="str">
            <v>本科</v>
          </cell>
        </row>
        <row r="1539">
          <cell r="N1539" t="str">
            <v>市场营销本科2021</v>
          </cell>
          <cell r="O1539" t="str">
            <v>本科</v>
          </cell>
        </row>
        <row r="1540">
          <cell r="N1540" t="str">
            <v>市场营销本科2022</v>
          </cell>
          <cell r="O1540" t="str">
            <v>本科</v>
          </cell>
        </row>
        <row r="1541">
          <cell r="N1541" t="str">
            <v>市场营销本科2022</v>
          </cell>
          <cell r="O1541" t="str">
            <v>本科</v>
          </cell>
        </row>
        <row r="1542">
          <cell r="N1542" t="str">
            <v>市场营销本科1998</v>
          </cell>
          <cell r="O1542" t="str">
            <v>本科</v>
          </cell>
        </row>
        <row r="1543">
          <cell r="N1543" t="str">
            <v>市场营销本科1999</v>
          </cell>
          <cell r="O1543" t="str">
            <v>本科</v>
          </cell>
        </row>
        <row r="1544">
          <cell r="N1544" t="str">
            <v>市场营销本科1999</v>
          </cell>
          <cell r="O1544" t="str">
            <v>本科</v>
          </cell>
        </row>
        <row r="1545">
          <cell r="N1545" t="str">
            <v>市场营销第二学士学位2020</v>
          </cell>
          <cell r="O1545" t="str">
            <v>第二学士学位</v>
          </cell>
        </row>
        <row r="1546">
          <cell r="N1546" t="str">
            <v>市场营销专升本2009</v>
          </cell>
          <cell r="O1546" t="str">
            <v>专升本</v>
          </cell>
        </row>
        <row r="1547">
          <cell r="N1547" t="str">
            <v>市场营销专升本2009</v>
          </cell>
          <cell r="O1547" t="str">
            <v>专升本</v>
          </cell>
        </row>
        <row r="1548">
          <cell r="N1548" t="str">
            <v>市场营销专升本2010</v>
          </cell>
          <cell r="O1548" t="str">
            <v>专升本</v>
          </cell>
        </row>
        <row r="1549">
          <cell r="N1549" t="str">
            <v>市场营销专升本2010</v>
          </cell>
          <cell r="O1549" t="str">
            <v>专升本</v>
          </cell>
        </row>
        <row r="1550">
          <cell r="N1550" t="str">
            <v>市场营销专升本2011</v>
          </cell>
          <cell r="O1550" t="str">
            <v>专升本</v>
          </cell>
        </row>
        <row r="1551">
          <cell r="N1551" t="str">
            <v>市场营销专升本2011</v>
          </cell>
          <cell r="O1551" t="str">
            <v>专升本</v>
          </cell>
        </row>
        <row r="1552">
          <cell r="N1552" t="str">
            <v>市场营销专升本2012</v>
          </cell>
          <cell r="O1552" t="str">
            <v>专升本</v>
          </cell>
        </row>
        <row r="1553">
          <cell r="N1553" t="str">
            <v>市场营销专升本2012</v>
          </cell>
          <cell r="O1553" t="str">
            <v>专升本</v>
          </cell>
        </row>
        <row r="1554">
          <cell r="N1554" t="str">
            <v>市场营销专升本2013</v>
          </cell>
          <cell r="O1554" t="str">
            <v>专升本</v>
          </cell>
        </row>
        <row r="1555">
          <cell r="N1555" t="str">
            <v>市场营销专升本2014</v>
          </cell>
          <cell r="O1555" t="str">
            <v>专升本</v>
          </cell>
        </row>
        <row r="1556">
          <cell r="N1556" t="str">
            <v>市场营销专升本2015</v>
          </cell>
          <cell r="O1556" t="str">
            <v>专升本</v>
          </cell>
        </row>
        <row r="1557">
          <cell r="N1557" t="str">
            <v>市场营销专升本2016</v>
          </cell>
          <cell r="O1557" t="str">
            <v>专升本</v>
          </cell>
        </row>
        <row r="1558">
          <cell r="N1558" t="str">
            <v>市场营销专升本2017</v>
          </cell>
          <cell r="O1558" t="str">
            <v>专升本</v>
          </cell>
        </row>
        <row r="1559">
          <cell r="N1559" t="str">
            <v>市场营销专升本2018</v>
          </cell>
          <cell r="O1559" t="str">
            <v>专升本</v>
          </cell>
        </row>
        <row r="1560">
          <cell r="N1560" t="str">
            <v>市场营销专升本2019</v>
          </cell>
          <cell r="O1560" t="str">
            <v>专升本</v>
          </cell>
        </row>
        <row r="1561">
          <cell r="N1561" t="str">
            <v>市场营销专升本2020</v>
          </cell>
          <cell r="O1561" t="str">
            <v>专升本</v>
          </cell>
        </row>
        <row r="1562">
          <cell r="N1562" t="str">
            <v>市场营销专升本2022</v>
          </cell>
          <cell r="O1562" t="str">
            <v>专升本</v>
          </cell>
        </row>
        <row r="1563">
          <cell r="N1563" t="str">
            <v>市场营销本科2001春</v>
          </cell>
          <cell r="O1563" t="str">
            <v>本科</v>
          </cell>
        </row>
        <row r="1564">
          <cell r="N1564" t="str">
            <v>市场营销本科2001春</v>
          </cell>
          <cell r="O1564" t="str">
            <v>本科</v>
          </cell>
        </row>
        <row r="1565">
          <cell r="N1565" t="str">
            <v>市场营销本科2002春</v>
          </cell>
          <cell r="O1565" t="str">
            <v>本科</v>
          </cell>
        </row>
        <row r="1566">
          <cell r="N1566" t="str">
            <v>市场营销本科2002春</v>
          </cell>
          <cell r="O1566" t="str">
            <v>本科</v>
          </cell>
        </row>
        <row r="1567">
          <cell r="N1567" t="str">
            <v>市场营销本科2002春</v>
          </cell>
          <cell r="O1567" t="str">
            <v>本科</v>
          </cell>
        </row>
        <row r="1568">
          <cell r="N1568" t="str">
            <v>优秀生培养计划本科2008</v>
          </cell>
          <cell r="O1568" t="str">
            <v>本科</v>
          </cell>
        </row>
        <row r="1569">
          <cell r="N1569" t="str">
            <v>优秀生培养计划本科2009</v>
          </cell>
          <cell r="O1569" t="str">
            <v>本科</v>
          </cell>
        </row>
        <row r="1570">
          <cell r="N1570" t="str">
            <v>优秀生培养计划本科2010</v>
          </cell>
          <cell r="O1570" t="str">
            <v>本科</v>
          </cell>
        </row>
        <row r="1571">
          <cell r="N1571" t="str">
            <v>优秀生培养计划本科2011</v>
          </cell>
          <cell r="O1571" t="str">
            <v>本科</v>
          </cell>
        </row>
        <row r="1572">
          <cell r="N1572" t="str">
            <v>优秀生培养计划本科2012</v>
          </cell>
          <cell r="O1572" t="str">
            <v>本科</v>
          </cell>
        </row>
        <row r="1573">
          <cell r="N1573" t="str">
            <v>智慧化工与新材料类本科2022</v>
          </cell>
          <cell r="O1573" t="str">
            <v>本科</v>
          </cell>
        </row>
        <row r="1574">
          <cell r="N1574" t="str">
            <v>智能制造类本科2022</v>
          </cell>
          <cell r="O1574" t="str">
            <v>本科</v>
          </cell>
        </row>
        <row r="1575">
          <cell r="N1575" t="str">
            <v>智能计算类本科2022</v>
          </cell>
          <cell r="O1575" t="str">
            <v>本科</v>
          </cell>
        </row>
        <row r="1576">
          <cell r="N1576" t="str">
            <v>制药工程实验班本科2022</v>
          </cell>
          <cell r="O1576" t="str">
            <v>本科</v>
          </cell>
        </row>
        <row r="1577">
          <cell r="N1577" t="str">
            <v>（研）控制科学与工程硕士研究生2021</v>
          </cell>
          <cell r="O1577" t="str">
            <v>硕士研究生</v>
          </cell>
        </row>
        <row r="1578">
          <cell r="N1578" t="str">
            <v>（研）材料与化工硕士研究生2021</v>
          </cell>
          <cell r="O1578" t="str">
            <v>硕士研究生</v>
          </cell>
        </row>
        <row r="1579">
          <cell r="N1579" t="str">
            <v>（研）控制科学与工程硕士研究生2022</v>
          </cell>
          <cell r="O1579" t="str">
            <v>硕士研究生</v>
          </cell>
        </row>
        <row r="1580">
          <cell r="N1580" t="str">
            <v>（研）材料与化工硕士研究生2022</v>
          </cell>
          <cell r="O1580" t="str">
            <v>硕士研究生</v>
          </cell>
        </row>
        <row r="1581">
          <cell r="N1581" t="str">
            <v>自动化本科2000</v>
          </cell>
          <cell r="O1581" t="str">
            <v>本科</v>
          </cell>
        </row>
        <row r="1582">
          <cell r="N1582" t="str">
            <v>自动化本科2000</v>
          </cell>
          <cell r="O1582" t="str">
            <v>本科</v>
          </cell>
        </row>
        <row r="1583">
          <cell r="N1583" t="str">
            <v>自动化本科2003</v>
          </cell>
          <cell r="O1583" t="str">
            <v>本科</v>
          </cell>
        </row>
        <row r="1584">
          <cell r="N1584" t="str">
            <v>自动化本科2003</v>
          </cell>
          <cell r="O1584" t="str">
            <v>本科</v>
          </cell>
        </row>
        <row r="1585">
          <cell r="N1585" t="str">
            <v>自动化本科2003</v>
          </cell>
          <cell r="O1585" t="str">
            <v>本科</v>
          </cell>
        </row>
        <row r="1586">
          <cell r="N1586" t="str">
            <v>自动化本科2004</v>
          </cell>
          <cell r="O1586" t="str">
            <v>本科</v>
          </cell>
        </row>
        <row r="1587">
          <cell r="N1587" t="str">
            <v>自动化本科2004</v>
          </cell>
          <cell r="O1587" t="str">
            <v>本科</v>
          </cell>
        </row>
        <row r="1588">
          <cell r="N1588" t="str">
            <v>自动化本科2004</v>
          </cell>
          <cell r="O1588" t="str">
            <v>本科</v>
          </cell>
        </row>
        <row r="1589">
          <cell r="N1589" t="str">
            <v>自动化本科2005</v>
          </cell>
          <cell r="O1589" t="str">
            <v>本科</v>
          </cell>
        </row>
        <row r="1590">
          <cell r="N1590" t="str">
            <v>自动化本科2005</v>
          </cell>
          <cell r="O1590" t="str">
            <v>本科</v>
          </cell>
        </row>
        <row r="1591">
          <cell r="N1591" t="str">
            <v>自动化本科2005</v>
          </cell>
          <cell r="O1591" t="str">
            <v>本科</v>
          </cell>
        </row>
        <row r="1592">
          <cell r="N1592" t="str">
            <v>自动化本科2006</v>
          </cell>
          <cell r="O1592" t="str">
            <v>本科</v>
          </cell>
        </row>
        <row r="1593">
          <cell r="N1593" t="str">
            <v>自动化本科2006</v>
          </cell>
          <cell r="O1593" t="str">
            <v>本科</v>
          </cell>
        </row>
        <row r="1594">
          <cell r="N1594" t="str">
            <v>自动化本科2006</v>
          </cell>
          <cell r="O1594" t="str">
            <v>本科</v>
          </cell>
        </row>
        <row r="1595">
          <cell r="N1595" t="str">
            <v>自动化本科2007</v>
          </cell>
          <cell r="O1595" t="str">
            <v>本科</v>
          </cell>
        </row>
        <row r="1596">
          <cell r="N1596" t="str">
            <v>自动化本科2007</v>
          </cell>
          <cell r="O1596" t="str">
            <v>本科</v>
          </cell>
        </row>
        <row r="1597">
          <cell r="N1597" t="str">
            <v>自动化本科2007</v>
          </cell>
          <cell r="O1597" t="str">
            <v>本科</v>
          </cell>
        </row>
        <row r="1598">
          <cell r="N1598" t="str">
            <v>自动化本科2008</v>
          </cell>
          <cell r="O1598" t="str">
            <v>本科</v>
          </cell>
        </row>
        <row r="1599">
          <cell r="N1599" t="str">
            <v>自动化本科2008</v>
          </cell>
          <cell r="O1599" t="str">
            <v>本科</v>
          </cell>
        </row>
        <row r="1600">
          <cell r="N1600" t="str">
            <v>自动化本科2008</v>
          </cell>
          <cell r="O1600" t="str">
            <v>本科</v>
          </cell>
        </row>
        <row r="1601">
          <cell r="N1601" t="str">
            <v>自动化本科2009</v>
          </cell>
          <cell r="O1601" t="str">
            <v>本科</v>
          </cell>
        </row>
        <row r="1602">
          <cell r="N1602" t="str">
            <v>自动化本科2009</v>
          </cell>
          <cell r="O1602" t="str">
            <v>本科</v>
          </cell>
        </row>
        <row r="1603">
          <cell r="N1603" t="str">
            <v>自动化本科2009</v>
          </cell>
          <cell r="O1603" t="str">
            <v>本科</v>
          </cell>
        </row>
        <row r="1604">
          <cell r="N1604" t="str">
            <v>自动化(卓越)本科2010</v>
          </cell>
          <cell r="O1604" t="str">
            <v>本科</v>
          </cell>
        </row>
        <row r="1605">
          <cell r="N1605" t="str">
            <v>自动化(卓越)本科2010</v>
          </cell>
          <cell r="O1605" t="str">
            <v>本科</v>
          </cell>
        </row>
        <row r="1606">
          <cell r="N1606" t="str">
            <v>自动化(卓越)本科2010</v>
          </cell>
          <cell r="O1606" t="str">
            <v>本科</v>
          </cell>
        </row>
        <row r="1607">
          <cell r="N1607" t="str">
            <v>自动化本科2011</v>
          </cell>
          <cell r="O1607" t="str">
            <v>本科</v>
          </cell>
        </row>
        <row r="1608">
          <cell r="N1608" t="str">
            <v>自动化本科2011</v>
          </cell>
          <cell r="O1608" t="str">
            <v>本科</v>
          </cell>
        </row>
        <row r="1609">
          <cell r="N1609" t="str">
            <v>自动化本科2011</v>
          </cell>
          <cell r="O1609" t="str">
            <v>本科</v>
          </cell>
        </row>
        <row r="1610">
          <cell r="N1610" t="str">
            <v>自动化本科2012</v>
          </cell>
          <cell r="O1610" t="str">
            <v>本科</v>
          </cell>
        </row>
        <row r="1611">
          <cell r="N1611" t="str">
            <v>自动化本科2012</v>
          </cell>
          <cell r="O1611" t="str">
            <v>本科</v>
          </cell>
        </row>
        <row r="1612">
          <cell r="N1612" t="str">
            <v>自动化本科2012</v>
          </cell>
          <cell r="O1612" t="str">
            <v>本科</v>
          </cell>
        </row>
        <row r="1613">
          <cell r="N1613" t="str">
            <v>自动化本科2013</v>
          </cell>
          <cell r="O1613" t="str">
            <v>本科</v>
          </cell>
        </row>
        <row r="1614">
          <cell r="N1614" t="str">
            <v>自动化本科2013</v>
          </cell>
          <cell r="O1614" t="str">
            <v>本科</v>
          </cell>
        </row>
        <row r="1615">
          <cell r="N1615" t="str">
            <v>自动化本科2013</v>
          </cell>
          <cell r="O1615" t="str">
            <v>本科</v>
          </cell>
        </row>
        <row r="1616">
          <cell r="N1616" t="str">
            <v>自动化本科2014</v>
          </cell>
          <cell r="O1616" t="str">
            <v>本科</v>
          </cell>
        </row>
        <row r="1617">
          <cell r="N1617" t="str">
            <v>自动化本科2014</v>
          </cell>
          <cell r="O1617" t="str">
            <v>本科</v>
          </cell>
        </row>
        <row r="1618">
          <cell r="N1618" t="str">
            <v>自动化本科2014</v>
          </cell>
          <cell r="O1618" t="str">
            <v>本科</v>
          </cell>
        </row>
        <row r="1619">
          <cell r="N1619" t="str">
            <v>自动化本科2015</v>
          </cell>
          <cell r="O1619" t="str">
            <v>本科</v>
          </cell>
        </row>
        <row r="1620">
          <cell r="N1620" t="str">
            <v>自动化本科2015</v>
          </cell>
          <cell r="O1620" t="str">
            <v>本科</v>
          </cell>
        </row>
        <row r="1621">
          <cell r="N1621" t="str">
            <v>自动化本科2015</v>
          </cell>
          <cell r="O1621" t="str">
            <v>本科</v>
          </cell>
        </row>
        <row r="1622">
          <cell r="N1622" t="str">
            <v>自动化本科2016</v>
          </cell>
          <cell r="O1622" t="str">
            <v>本科</v>
          </cell>
        </row>
        <row r="1623">
          <cell r="N1623" t="str">
            <v>自动化本科2016</v>
          </cell>
          <cell r="O1623" t="str">
            <v>本科</v>
          </cell>
        </row>
        <row r="1624">
          <cell r="N1624" t="str">
            <v>自动化本科2016</v>
          </cell>
          <cell r="O1624" t="str">
            <v>本科</v>
          </cell>
        </row>
        <row r="1625">
          <cell r="N1625" t="str">
            <v>自动化本科2017</v>
          </cell>
          <cell r="O1625" t="str">
            <v>本科</v>
          </cell>
        </row>
        <row r="1626">
          <cell r="N1626" t="str">
            <v>自动化本科2017</v>
          </cell>
          <cell r="O1626" t="str">
            <v>本科</v>
          </cell>
        </row>
        <row r="1627">
          <cell r="N1627" t="str">
            <v>自动化本科2017</v>
          </cell>
          <cell r="O1627" t="str">
            <v>本科</v>
          </cell>
        </row>
        <row r="1628">
          <cell r="N1628" t="str">
            <v>自动化本科2018</v>
          </cell>
          <cell r="O1628" t="str">
            <v>本科</v>
          </cell>
        </row>
        <row r="1629">
          <cell r="N1629" t="str">
            <v>自动化本科2018</v>
          </cell>
          <cell r="O1629" t="str">
            <v>本科</v>
          </cell>
        </row>
        <row r="1630">
          <cell r="N1630" t="str">
            <v>自动化本科2018</v>
          </cell>
          <cell r="O1630" t="str">
            <v>本科</v>
          </cell>
        </row>
        <row r="1631">
          <cell r="N1631" t="str">
            <v>自动化本科2019</v>
          </cell>
          <cell r="O1631" t="str">
            <v>本科</v>
          </cell>
        </row>
        <row r="1632">
          <cell r="N1632" t="str">
            <v>自动化本科2019</v>
          </cell>
          <cell r="O1632" t="str">
            <v>本科</v>
          </cell>
        </row>
        <row r="1633">
          <cell r="N1633" t="str">
            <v>自动化本科2019</v>
          </cell>
          <cell r="O1633" t="str">
            <v>本科</v>
          </cell>
        </row>
        <row r="1634">
          <cell r="N1634" t="str">
            <v>自动化本科2020</v>
          </cell>
          <cell r="O1634" t="str">
            <v>本科</v>
          </cell>
        </row>
        <row r="1635">
          <cell r="N1635" t="str">
            <v>自动化本科2020</v>
          </cell>
          <cell r="O1635" t="str">
            <v>本科</v>
          </cell>
        </row>
        <row r="1636">
          <cell r="N1636" t="str">
            <v>自动化本科2020</v>
          </cell>
          <cell r="O1636" t="str">
            <v>本科</v>
          </cell>
        </row>
        <row r="1637">
          <cell r="N1637" t="str">
            <v>自动化本科2021</v>
          </cell>
          <cell r="O1637" t="str">
            <v>本科</v>
          </cell>
        </row>
        <row r="1638">
          <cell r="N1638" t="str">
            <v>自动化本科2021</v>
          </cell>
          <cell r="O1638" t="str">
            <v>本科</v>
          </cell>
        </row>
        <row r="1639">
          <cell r="N1639" t="str">
            <v>自动化本科2021</v>
          </cell>
          <cell r="O1639" t="str">
            <v>本科</v>
          </cell>
        </row>
        <row r="1640">
          <cell r="N1640" t="str">
            <v>自动化本科2022</v>
          </cell>
          <cell r="O1640" t="str">
            <v>本科</v>
          </cell>
        </row>
        <row r="1641">
          <cell r="N1641" t="str">
            <v>自动化本科2022</v>
          </cell>
          <cell r="O1641" t="str">
            <v>本科</v>
          </cell>
        </row>
        <row r="1642">
          <cell r="N1642" t="str">
            <v>自动化本科2022</v>
          </cell>
          <cell r="O1642" t="str">
            <v>本科</v>
          </cell>
        </row>
        <row r="1643">
          <cell r="N1643" t="str">
            <v>工业自动化本科1997</v>
          </cell>
          <cell r="O1643" t="str">
            <v>本科</v>
          </cell>
        </row>
        <row r="1644">
          <cell r="N1644" t="str">
            <v>工业自动化本科1997</v>
          </cell>
          <cell r="O1644" t="str">
            <v>本科</v>
          </cell>
        </row>
        <row r="1645">
          <cell r="N1645" t="str">
            <v>工业自动化本科1998</v>
          </cell>
          <cell r="O1645" t="str">
            <v>本科</v>
          </cell>
        </row>
        <row r="1646">
          <cell r="N1646" t="str">
            <v>工业自动化本科1998</v>
          </cell>
          <cell r="O1646" t="str">
            <v>本科</v>
          </cell>
        </row>
        <row r="1647">
          <cell r="N1647" t="str">
            <v>自动化本科1999</v>
          </cell>
          <cell r="O1647" t="str">
            <v>本科</v>
          </cell>
        </row>
        <row r="1648">
          <cell r="N1648" t="str">
            <v>自动化本科1999</v>
          </cell>
          <cell r="O1648" t="str">
            <v>本科</v>
          </cell>
        </row>
        <row r="1649">
          <cell r="N1649" t="str">
            <v>自动化本科1999</v>
          </cell>
          <cell r="O1649" t="str">
            <v>本科</v>
          </cell>
        </row>
        <row r="1650">
          <cell r="N1650" t="str">
            <v>自动化(卓越)本科2008</v>
          </cell>
          <cell r="O1650" t="str">
            <v>本科</v>
          </cell>
        </row>
        <row r="1651">
          <cell r="N1651" t="str">
            <v>自动化(卓越)本科2009</v>
          </cell>
          <cell r="O1651" t="str">
            <v>本科</v>
          </cell>
        </row>
        <row r="1652">
          <cell r="N1652" t="str">
            <v>自动化本科2001春</v>
          </cell>
          <cell r="O1652" t="str">
            <v>本科</v>
          </cell>
        </row>
        <row r="1653">
          <cell r="N1653" t="str">
            <v>自动化本科2001春</v>
          </cell>
          <cell r="O1653" t="str">
            <v>本科</v>
          </cell>
        </row>
        <row r="1654">
          <cell r="N1654" t="str">
            <v>自动化本科2001春</v>
          </cell>
          <cell r="O1654" t="str">
            <v>本科</v>
          </cell>
        </row>
        <row r="1655">
          <cell r="N1655" t="str">
            <v>自动化本科2001春</v>
          </cell>
          <cell r="O1655" t="str">
            <v>本科</v>
          </cell>
        </row>
        <row r="1656">
          <cell r="N1656" t="str">
            <v>自动化本科2002春</v>
          </cell>
          <cell r="O1656" t="str">
            <v>本科</v>
          </cell>
        </row>
        <row r="1657">
          <cell r="N1657" t="str">
            <v>自动化本科2002春</v>
          </cell>
          <cell r="O1657" t="str">
            <v>本科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A6AE8-9F93-44DF-8488-E91277B4EF27}">
  <sheetPr filterMode="1"/>
  <dimension ref="A1:DD173"/>
  <sheetViews>
    <sheetView zoomScale="130" zoomScaleNormal="130" workbookViewId="0">
      <pane ySplit="2" topLeftCell="A3" activePane="bottomLeft" state="frozen"/>
      <selection pane="bottomLeft" activeCell="A2" sqref="A2:XFD2"/>
    </sheetView>
  </sheetViews>
  <sheetFormatPr defaultColWidth="8.88671875" defaultRowHeight="14.55" x14ac:dyDescent="0.25"/>
  <cols>
    <col min="1" max="1" width="9.109375" style="245" customWidth="1"/>
    <col min="2" max="2" width="4.33203125" style="26" customWidth="1"/>
    <col min="3" max="3" width="10.109375" style="26" customWidth="1"/>
    <col min="4" max="4" width="5.6640625" style="26" customWidth="1"/>
    <col min="5" max="5" width="18.33203125" style="148" hidden="1" customWidth="1"/>
    <col min="6" max="6" width="6.21875" style="27" hidden="1" customWidth="1"/>
    <col min="7" max="7" width="6.21875" style="181" hidden="1" customWidth="1"/>
    <col min="8" max="8" width="7.88671875" style="1" hidden="1" customWidth="1"/>
    <col min="9" max="9" width="4.88671875" style="1" hidden="1" customWidth="1"/>
    <col min="10" max="10" width="8.21875" style="28" customWidth="1"/>
    <col min="11" max="31" width="3.109375" customWidth="1"/>
    <col min="32" max="32" width="34.77734375" style="29" customWidth="1"/>
    <col min="33" max="34" width="8.88671875" customWidth="1"/>
    <col min="35" max="35" width="9.109375" customWidth="1"/>
    <col min="36" max="108" width="8.88671875" style="97"/>
  </cols>
  <sheetData>
    <row r="1" spans="1:108" ht="34.049999999999997" customHeight="1" x14ac:dyDescent="0.25">
      <c r="A1" s="254" t="s">
        <v>1280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97"/>
      <c r="AH1" s="97"/>
      <c r="AI1" s="97"/>
    </row>
    <row r="2" spans="1:108" s="97" customFormat="1" ht="25.1" x14ac:dyDescent="0.25">
      <c r="A2" s="168" t="s">
        <v>1562</v>
      </c>
      <c r="B2" s="168" t="s">
        <v>2</v>
      </c>
      <c r="C2" s="168" t="s">
        <v>3</v>
      </c>
      <c r="D2" s="168" t="s">
        <v>521</v>
      </c>
      <c r="E2" s="178" t="s">
        <v>5</v>
      </c>
      <c r="F2" s="169" t="s">
        <v>6</v>
      </c>
      <c r="G2" s="169" t="s">
        <v>7</v>
      </c>
      <c r="H2" s="166" t="s">
        <v>1</v>
      </c>
      <c r="I2" s="166" t="s">
        <v>2</v>
      </c>
      <c r="J2" s="177" t="s">
        <v>8</v>
      </c>
      <c r="K2" s="167">
        <v>0</v>
      </c>
      <c r="L2" s="167">
        <v>1</v>
      </c>
      <c r="M2" s="167">
        <v>2</v>
      </c>
      <c r="N2" s="167">
        <v>3</v>
      </c>
      <c r="O2" s="167">
        <v>4</v>
      </c>
      <c r="P2" s="167">
        <v>5</v>
      </c>
      <c r="Q2" s="167">
        <v>6</v>
      </c>
      <c r="R2" s="167">
        <v>7</v>
      </c>
      <c r="S2" s="167">
        <v>8</v>
      </c>
      <c r="T2" s="167">
        <v>9</v>
      </c>
      <c r="U2" s="168">
        <v>10</v>
      </c>
      <c r="V2" s="168">
        <v>11</v>
      </c>
      <c r="W2" s="168">
        <v>12</v>
      </c>
      <c r="X2" s="168">
        <v>13</v>
      </c>
      <c r="Y2" s="168">
        <v>14</v>
      </c>
      <c r="Z2" s="168">
        <v>15</v>
      </c>
      <c r="AA2" s="168">
        <v>16</v>
      </c>
      <c r="AB2" s="168">
        <v>17</v>
      </c>
      <c r="AC2" s="168">
        <v>18</v>
      </c>
      <c r="AD2" s="168">
        <v>19</v>
      </c>
      <c r="AE2" s="168">
        <v>20</v>
      </c>
      <c r="AF2" s="170" t="s">
        <v>9</v>
      </c>
    </row>
    <row r="3" spans="1:108" s="174" customFormat="1" ht="41.8" hidden="1" customHeight="1" x14ac:dyDescent="0.25">
      <c r="A3" s="160" t="s">
        <v>10</v>
      </c>
      <c r="B3" s="237">
        <v>2025</v>
      </c>
      <c r="C3" s="160" t="s">
        <v>11</v>
      </c>
      <c r="D3" s="247" t="s">
        <v>378</v>
      </c>
      <c r="E3" s="179" t="s">
        <v>1288</v>
      </c>
      <c r="F3" s="162">
        <v>2</v>
      </c>
      <c r="G3" s="162">
        <v>60</v>
      </c>
      <c r="H3" s="179" t="s">
        <v>14</v>
      </c>
      <c r="I3" s="179" t="s">
        <v>1208</v>
      </c>
      <c r="J3" s="160" t="s">
        <v>1289</v>
      </c>
      <c r="K3" s="160"/>
      <c r="L3" s="160"/>
      <c r="M3" s="160" t="s">
        <v>394</v>
      </c>
      <c r="N3" s="160" t="s">
        <v>17</v>
      </c>
      <c r="O3" s="160" t="s">
        <v>17</v>
      </c>
      <c r="P3" s="160" t="s">
        <v>17</v>
      </c>
      <c r="Q3" s="160" t="s">
        <v>17</v>
      </c>
      <c r="R3" s="160" t="s">
        <v>17</v>
      </c>
      <c r="S3" s="160" t="s">
        <v>17</v>
      </c>
      <c r="T3" s="160" t="s">
        <v>17</v>
      </c>
      <c r="U3" s="160" t="s">
        <v>17</v>
      </c>
      <c r="V3" s="160" t="s">
        <v>17</v>
      </c>
      <c r="W3" s="160" t="s">
        <v>17</v>
      </c>
      <c r="X3" s="160" t="s">
        <v>17</v>
      </c>
      <c r="Y3" s="160" t="s">
        <v>17</v>
      </c>
      <c r="Z3" s="160" t="s">
        <v>17</v>
      </c>
      <c r="AA3" s="160" t="s">
        <v>17</v>
      </c>
      <c r="AB3" s="160" t="s">
        <v>17</v>
      </c>
      <c r="AC3" s="160" t="s">
        <v>17</v>
      </c>
      <c r="AD3" s="160" t="s">
        <v>46</v>
      </c>
      <c r="AE3" s="160" t="s">
        <v>46</v>
      </c>
      <c r="AF3" s="162" t="s">
        <v>1198</v>
      </c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</row>
    <row r="4" spans="1:108" s="174" customFormat="1" ht="41.8" hidden="1" customHeight="1" x14ac:dyDescent="0.25">
      <c r="A4" s="172" t="s">
        <v>10</v>
      </c>
      <c r="B4" s="237">
        <v>2025</v>
      </c>
      <c r="C4" s="172" t="s">
        <v>949</v>
      </c>
      <c r="D4" s="248" t="s">
        <v>378</v>
      </c>
      <c r="E4" s="179" t="s">
        <v>1209</v>
      </c>
      <c r="F4" s="238">
        <v>2</v>
      </c>
      <c r="G4" s="162">
        <v>60</v>
      </c>
      <c r="H4" s="179" t="s">
        <v>14</v>
      </c>
      <c r="I4" s="179" t="s">
        <v>1208</v>
      </c>
      <c r="J4" s="160" t="s">
        <v>1210</v>
      </c>
      <c r="K4" s="160"/>
      <c r="L4" s="160"/>
      <c r="M4" s="160" t="s">
        <v>394</v>
      </c>
      <c r="N4" s="160" t="s">
        <v>17</v>
      </c>
      <c r="O4" s="160" t="s">
        <v>17</v>
      </c>
      <c r="P4" s="160" t="s">
        <v>17</v>
      </c>
      <c r="Q4" s="160" t="s">
        <v>17</v>
      </c>
      <c r="R4" s="160" t="s">
        <v>17</v>
      </c>
      <c r="S4" s="160" t="s">
        <v>17</v>
      </c>
      <c r="T4" s="160" t="s">
        <v>17</v>
      </c>
      <c r="U4" s="160" t="s">
        <v>17</v>
      </c>
      <c r="V4" s="160" t="s">
        <v>17</v>
      </c>
      <c r="W4" s="160" t="s">
        <v>17</v>
      </c>
      <c r="X4" s="160" t="s">
        <v>17</v>
      </c>
      <c r="Y4" s="160" t="s">
        <v>17</v>
      </c>
      <c r="Z4" s="160" t="s">
        <v>17</v>
      </c>
      <c r="AA4" s="160" t="s">
        <v>17</v>
      </c>
      <c r="AB4" s="160" t="s">
        <v>17</v>
      </c>
      <c r="AC4" s="160" t="s">
        <v>17</v>
      </c>
      <c r="AD4" s="160" t="s">
        <v>46</v>
      </c>
      <c r="AE4" s="160" t="s">
        <v>46</v>
      </c>
      <c r="AF4" s="162" t="s">
        <v>1198</v>
      </c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</row>
    <row r="5" spans="1:108" s="174" customFormat="1" ht="41.8" hidden="1" customHeight="1" x14ac:dyDescent="0.25">
      <c r="A5" s="172" t="s">
        <v>10</v>
      </c>
      <c r="B5" s="237">
        <v>2025</v>
      </c>
      <c r="C5" s="172" t="s">
        <v>1290</v>
      </c>
      <c r="D5" s="248" t="s">
        <v>378</v>
      </c>
      <c r="E5" s="179" t="s">
        <v>1291</v>
      </c>
      <c r="F5" s="238">
        <v>2</v>
      </c>
      <c r="G5" s="162">
        <v>60</v>
      </c>
      <c r="H5" s="179" t="s">
        <v>14</v>
      </c>
      <c r="I5" s="179" t="s">
        <v>1208</v>
      </c>
      <c r="J5" s="160" t="s">
        <v>1292</v>
      </c>
      <c r="K5" s="157"/>
      <c r="L5" s="160"/>
      <c r="M5" s="160" t="s">
        <v>394</v>
      </c>
      <c r="N5" s="160" t="s">
        <v>17</v>
      </c>
      <c r="O5" s="160" t="s">
        <v>17</v>
      </c>
      <c r="P5" s="160" t="s">
        <v>17</v>
      </c>
      <c r="Q5" s="160" t="s">
        <v>17</v>
      </c>
      <c r="R5" s="160" t="s">
        <v>17</v>
      </c>
      <c r="S5" s="160" t="s">
        <v>17</v>
      </c>
      <c r="T5" s="160" t="s">
        <v>17</v>
      </c>
      <c r="U5" s="160" t="s">
        <v>17</v>
      </c>
      <c r="V5" s="160" t="s">
        <v>17</v>
      </c>
      <c r="W5" s="160" t="s">
        <v>17</v>
      </c>
      <c r="X5" s="160" t="s">
        <v>17</v>
      </c>
      <c r="Y5" s="160" t="s">
        <v>17</v>
      </c>
      <c r="Z5" s="160" t="s">
        <v>17</v>
      </c>
      <c r="AA5" s="160" t="s">
        <v>17</v>
      </c>
      <c r="AB5" s="160" t="s">
        <v>17</v>
      </c>
      <c r="AC5" s="160" t="s">
        <v>17</v>
      </c>
      <c r="AD5" s="160" t="s">
        <v>46</v>
      </c>
      <c r="AE5" s="160" t="s">
        <v>46</v>
      </c>
      <c r="AF5" s="162" t="s">
        <v>1198</v>
      </c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</row>
    <row r="6" spans="1:108" s="174" customFormat="1" ht="41.8" hidden="1" customHeight="1" x14ac:dyDescent="0.25">
      <c r="A6" s="160" t="s">
        <v>10</v>
      </c>
      <c r="B6" s="237">
        <v>2025</v>
      </c>
      <c r="C6" s="160" t="s">
        <v>11</v>
      </c>
      <c r="D6" s="247" t="s">
        <v>184</v>
      </c>
      <c r="E6" s="179" t="s">
        <v>1233</v>
      </c>
      <c r="F6" s="162">
        <v>1</v>
      </c>
      <c r="G6" s="162">
        <v>30</v>
      </c>
      <c r="H6" s="179" t="s">
        <v>14</v>
      </c>
      <c r="I6" s="179" t="s">
        <v>1208</v>
      </c>
      <c r="J6" s="160" t="s">
        <v>1233</v>
      </c>
      <c r="K6" s="157"/>
      <c r="L6" s="160" t="s">
        <v>17</v>
      </c>
      <c r="M6" s="160" t="s">
        <v>17</v>
      </c>
      <c r="N6" s="160" t="s">
        <v>17</v>
      </c>
      <c r="O6" s="160" t="s">
        <v>17</v>
      </c>
      <c r="P6" s="160" t="s">
        <v>17</v>
      </c>
      <c r="Q6" s="160" t="s">
        <v>17</v>
      </c>
      <c r="R6" s="160" t="s">
        <v>17</v>
      </c>
      <c r="S6" s="160" t="s">
        <v>17</v>
      </c>
      <c r="T6" s="160" t="s">
        <v>17</v>
      </c>
      <c r="U6" s="160" t="s">
        <v>17</v>
      </c>
      <c r="V6" s="160" t="s">
        <v>17</v>
      </c>
      <c r="W6" s="160" t="s">
        <v>17</v>
      </c>
      <c r="X6" s="160" t="s">
        <v>17</v>
      </c>
      <c r="Y6" s="160" t="s">
        <v>17</v>
      </c>
      <c r="Z6" s="160" t="s">
        <v>17</v>
      </c>
      <c r="AA6" s="160" t="s">
        <v>17</v>
      </c>
      <c r="AB6" s="160" t="s">
        <v>17</v>
      </c>
      <c r="AC6" s="160" t="s">
        <v>46</v>
      </c>
      <c r="AD6" s="160" t="s">
        <v>46</v>
      </c>
      <c r="AE6" s="160"/>
      <c r="AF6" s="162"/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</row>
    <row r="7" spans="1:108" s="174" customFormat="1" ht="41.8" hidden="1" customHeight="1" x14ac:dyDescent="0.25">
      <c r="A7" s="160" t="s">
        <v>10</v>
      </c>
      <c r="B7" s="237">
        <v>2025</v>
      </c>
      <c r="C7" s="160" t="s">
        <v>11</v>
      </c>
      <c r="D7" s="247" t="s">
        <v>156</v>
      </c>
      <c r="E7" s="179" t="s">
        <v>1236</v>
      </c>
      <c r="F7" s="162">
        <v>1</v>
      </c>
      <c r="G7" s="162">
        <v>30</v>
      </c>
      <c r="H7" s="179" t="s">
        <v>14</v>
      </c>
      <c r="I7" s="179" t="s">
        <v>1208</v>
      </c>
      <c r="J7" s="160" t="s">
        <v>1236</v>
      </c>
      <c r="K7" s="157"/>
      <c r="L7" s="160" t="s">
        <v>17</v>
      </c>
      <c r="M7" s="160" t="s">
        <v>17</v>
      </c>
      <c r="N7" s="160" t="s">
        <v>17</v>
      </c>
      <c r="O7" s="160" t="s">
        <v>17</v>
      </c>
      <c r="P7" s="160" t="s">
        <v>17</v>
      </c>
      <c r="Q7" s="160" t="s">
        <v>17</v>
      </c>
      <c r="R7" s="160" t="s">
        <v>17</v>
      </c>
      <c r="S7" s="160" t="s">
        <v>17</v>
      </c>
      <c r="T7" s="160" t="s">
        <v>17</v>
      </c>
      <c r="U7" s="160" t="s">
        <v>17</v>
      </c>
      <c r="V7" s="160" t="s">
        <v>17</v>
      </c>
      <c r="W7" s="160" t="s">
        <v>17</v>
      </c>
      <c r="X7" s="160" t="s">
        <v>17</v>
      </c>
      <c r="Y7" s="160" t="s">
        <v>17</v>
      </c>
      <c r="Z7" s="160" t="s">
        <v>17</v>
      </c>
      <c r="AA7" s="160" t="s">
        <v>17</v>
      </c>
      <c r="AB7" s="160" t="s">
        <v>46</v>
      </c>
      <c r="AC7" s="160"/>
      <c r="AD7" s="160"/>
      <c r="AE7" s="160"/>
      <c r="AF7" s="162"/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</row>
    <row r="8" spans="1:108" s="174" customFormat="1" ht="78.599999999999994" hidden="1" customHeight="1" x14ac:dyDescent="0.25">
      <c r="A8" s="160" t="s">
        <v>10</v>
      </c>
      <c r="B8" s="237">
        <v>2024</v>
      </c>
      <c r="C8" s="160" t="s">
        <v>11</v>
      </c>
      <c r="D8" s="247" t="s">
        <v>378</v>
      </c>
      <c r="E8" s="147" t="s">
        <v>1285</v>
      </c>
      <c r="F8" s="158">
        <v>2</v>
      </c>
      <c r="G8" s="162">
        <v>54</v>
      </c>
      <c r="H8" s="179" t="s">
        <v>14</v>
      </c>
      <c r="I8" s="179" t="s">
        <v>1245</v>
      </c>
      <c r="J8" s="160" t="s">
        <v>1287</v>
      </c>
      <c r="K8" s="160"/>
      <c r="L8" s="160" t="s">
        <v>17</v>
      </c>
      <c r="M8" s="160" t="s">
        <v>17</v>
      </c>
      <c r="N8" s="160" t="s">
        <v>17</v>
      </c>
      <c r="O8" s="160" t="s">
        <v>17</v>
      </c>
      <c r="P8" s="160" t="s">
        <v>17</v>
      </c>
      <c r="Q8" s="160" t="s">
        <v>17</v>
      </c>
      <c r="R8" s="160" t="s">
        <v>17</v>
      </c>
      <c r="S8" s="160" t="s">
        <v>17</v>
      </c>
      <c r="T8" s="160" t="s">
        <v>17</v>
      </c>
      <c r="U8" s="160" t="s">
        <v>17</v>
      </c>
      <c r="V8" s="160" t="s">
        <v>17</v>
      </c>
      <c r="W8" s="160" t="s">
        <v>17</v>
      </c>
      <c r="X8" s="160" t="s">
        <v>17</v>
      </c>
      <c r="Y8" s="160" t="s">
        <v>17</v>
      </c>
      <c r="Z8" s="160" t="s">
        <v>17</v>
      </c>
      <c r="AA8" s="160" t="s">
        <v>17</v>
      </c>
      <c r="AB8" s="160" t="s">
        <v>46</v>
      </c>
      <c r="AC8" s="160" t="s">
        <v>19</v>
      </c>
      <c r="AD8" s="160"/>
      <c r="AE8" s="160"/>
      <c r="AF8" s="162" t="s">
        <v>1185</v>
      </c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</row>
    <row r="9" spans="1:108" s="174" customFormat="1" ht="60.8" hidden="1" customHeight="1" x14ac:dyDescent="0.25">
      <c r="A9" s="160" t="s">
        <v>10</v>
      </c>
      <c r="B9" s="237">
        <v>2024</v>
      </c>
      <c r="C9" s="160" t="s">
        <v>11</v>
      </c>
      <c r="D9" s="247" t="s">
        <v>378</v>
      </c>
      <c r="E9" s="147" t="s">
        <v>1286</v>
      </c>
      <c r="F9" s="238">
        <v>1</v>
      </c>
      <c r="G9" s="162">
        <v>27</v>
      </c>
      <c r="H9" s="147" t="s">
        <v>949</v>
      </c>
      <c r="I9" s="179" t="s">
        <v>1245</v>
      </c>
      <c r="J9" s="249" t="s">
        <v>1286</v>
      </c>
      <c r="K9" s="160"/>
      <c r="L9" s="160" t="s">
        <v>17</v>
      </c>
      <c r="M9" s="160" t="s">
        <v>17</v>
      </c>
      <c r="N9" s="160" t="s">
        <v>17</v>
      </c>
      <c r="O9" s="160" t="s">
        <v>17</v>
      </c>
      <c r="P9" s="160" t="s">
        <v>17</v>
      </c>
      <c r="Q9" s="160" t="s">
        <v>17</v>
      </c>
      <c r="R9" s="160" t="s">
        <v>17</v>
      </c>
      <c r="S9" s="160" t="s">
        <v>17</v>
      </c>
      <c r="T9" s="160" t="s">
        <v>17</v>
      </c>
      <c r="U9" s="160" t="s">
        <v>17</v>
      </c>
      <c r="V9" s="160" t="s">
        <v>17</v>
      </c>
      <c r="W9" s="160" t="s">
        <v>17</v>
      </c>
      <c r="X9" s="160" t="s">
        <v>17</v>
      </c>
      <c r="Y9" s="160" t="s">
        <v>17</v>
      </c>
      <c r="Z9" s="160" t="s">
        <v>17</v>
      </c>
      <c r="AA9" s="160" t="s">
        <v>17</v>
      </c>
      <c r="AB9" s="160" t="s">
        <v>46</v>
      </c>
      <c r="AC9" s="160" t="s">
        <v>19</v>
      </c>
      <c r="AD9" s="160"/>
      <c r="AE9" s="160"/>
      <c r="AF9" s="162" t="s">
        <v>1185</v>
      </c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</row>
    <row r="10" spans="1:108" s="174" customFormat="1" ht="39" hidden="1" customHeight="1" x14ac:dyDescent="0.25">
      <c r="A10" s="160" t="s">
        <v>10</v>
      </c>
      <c r="B10" s="237">
        <v>2024</v>
      </c>
      <c r="C10" s="160" t="s">
        <v>11</v>
      </c>
      <c r="D10" s="247" t="s">
        <v>184</v>
      </c>
      <c r="E10" s="179" t="s">
        <v>1509</v>
      </c>
      <c r="F10" s="162">
        <v>1</v>
      </c>
      <c r="G10" s="162" t="e">
        <v>#N/A</v>
      </c>
      <c r="H10" s="179" t="s">
        <v>14</v>
      </c>
      <c r="I10" s="179" t="s">
        <v>1245</v>
      </c>
      <c r="J10" s="160" t="s">
        <v>1004</v>
      </c>
      <c r="K10" s="160"/>
      <c r="L10" s="160" t="s">
        <v>17</v>
      </c>
      <c r="M10" s="160" t="s">
        <v>17</v>
      </c>
      <c r="N10" s="160" t="s">
        <v>17</v>
      </c>
      <c r="O10" s="160" t="s">
        <v>17</v>
      </c>
      <c r="P10" s="160" t="s">
        <v>17</v>
      </c>
      <c r="Q10" s="160" t="s">
        <v>17</v>
      </c>
      <c r="R10" s="160" t="s">
        <v>17</v>
      </c>
      <c r="S10" s="160" t="s">
        <v>17</v>
      </c>
      <c r="T10" s="160" t="s">
        <v>17</v>
      </c>
      <c r="U10" s="160" t="s">
        <v>17</v>
      </c>
      <c r="V10" s="160" t="s">
        <v>17</v>
      </c>
      <c r="W10" s="160" t="s">
        <v>17</v>
      </c>
      <c r="X10" s="160" t="s">
        <v>17</v>
      </c>
      <c r="Y10" s="160" t="s">
        <v>17</v>
      </c>
      <c r="Z10" s="157" t="s">
        <v>18</v>
      </c>
      <c r="AA10" s="157" t="s">
        <v>18</v>
      </c>
      <c r="AB10" s="157" t="s">
        <v>18</v>
      </c>
      <c r="AC10" s="157" t="s">
        <v>18</v>
      </c>
      <c r="AD10" s="157" t="s">
        <v>18</v>
      </c>
      <c r="AE10" s="157" t="s">
        <v>18</v>
      </c>
      <c r="AF10" s="162" t="s">
        <v>1538</v>
      </c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</row>
    <row r="11" spans="1:108" s="174" customFormat="1" ht="39" hidden="1" customHeight="1" x14ac:dyDescent="0.25">
      <c r="A11" s="160" t="s">
        <v>10</v>
      </c>
      <c r="B11" s="237">
        <v>2024</v>
      </c>
      <c r="C11" s="160" t="s">
        <v>11</v>
      </c>
      <c r="D11" s="248" t="s">
        <v>945</v>
      </c>
      <c r="E11" s="158" t="s">
        <v>1003</v>
      </c>
      <c r="F11" s="158" t="s">
        <v>765</v>
      </c>
      <c r="G11" s="162">
        <v>33</v>
      </c>
      <c r="H11" s="179" t="s">
        <v>14</v>
      </c>
      <c r="I11" s="179" t="s">
        <v>1245</v>
      </c>
      <c r="J11" s="160" t="s">
        <v>1003</v>
      </c>
      <c r="K11" s="160"/>
      <c r="L11" s="160" t="s">
        <v>17</v>
      </c>
      <c r="M11" s="160" t="s">
        <v>17</v>
      </c>
      <c r="N11" s="160" t="s">
        <v>17</v>
      </c>
      <c r="O11" s="160" t="s">
        <v>17</v>
      </c>
      <c r="P11" s="160" t="s">
        <v>17</v>
      </c>
      <c r="Q11" s="160" t="s">
        <v>17</v>
      </c>
      <c r="R11" s="160" t="s">
        <v>17</v>
      </c>
      <c r="S11" s="160" t="s">
        <v>17</v>
      </c>
      <c r="T11" s="160" t="s">
        <v>17</v>
      </c>
      <c r="U11" s="160" t="s">
        <v>17</v>
      </c>
      <c r="V11" s="160" t="s">
        <v>17</v>
      </c>
      <c r="W11" s="160" t="s">
        <v>17</v>
      </c>
      <c r="X11" s="160" t="s">
        <v>17</v>
      </c>
      <c r="Y11" s="160" t="s">
        <v>17</v>
      </c>
      <c r="Z11" s="160" t="s">
        <v>17</v>
      </c>
      <c r="AA11" s="160" t="s">
        <v>17</v>
      </c>
      <c r="AB11" s="160" t="s">
        <v>19</v>
      </c>
      <c r="AC11" s="160" t="s">
        <v>19</v>
      </c>
      <c r="AD11" s="160"/>
      <c r="AE11" s="160"/>
      <c r="AF11" s="162" t="s">
        <v>1206</v>
      </c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</row>
    <row r="12" spans="1:108" s="174" customFormat="1" ht="48.9" hidden="1" customHeight="1" x14ac:dyDescent="0.25">
      <c r="A12" s="160" t="s">
        <v>10</v>
      </c>
      <c r="B12" s="237">
        <v>2023</v>
      </c>
      <c r="C12" s="160" t="s">
        <v>11</v>
      </c>
      <c r="D12" s="247" t="s">
        <v>378</v>
      </c>
      <c r="E12" s="179" t="s">
        <v>1283</v>
      </c>
      <c r="F12" s="162">
        <v>3</v>
      </c>
      <c r="G12" s="162">
        <v>83</v>
      </c>
      <c r="H12" s="179" t="s">
        <v>14</v>
      </c>
      <c r="I12" s="179" t="s">
        <v>393</v>
      </c>
      <c r="J12" s="160" t="s">
        <v>1284</v>
      </c>
      <c r="K12" s="160"/>
      <c r="L12" s="160" t="s">
        <v>17</v>
      </c>
      <c r="M12" s="160" t="s">
        <v>17</v>
      </c>
      <c r="N12" s="160" t="s">
        <v>17</v>
      </c>
      <c r="O12" s="160" t="s">
        <v>17</v>
      </c>
      <c r="P12" s="160" t="s">
        <v>17</v>
      </c>
      <c r="Q12" s="160" t="s">
        <v>17</v>
      </c>
      <c r="R12" s="160" t="s">
        <v>17</v>
      </c>
      <c r="S12" s="160" t="s">
        <v>17</v>
      </c>
      <c r="T12" s="160" t="s">
        <v>17</v>
      </c>
      <c r="U12" s="160" t="s">
        <v>17</v>
      </c>
      <c r="V12" s="160" t="s">
        <v>17</v>
      </c>
      <c r="W12" s="160" t="s">
        <v>17</v>
      </c>
      <c r="X12" s="160" t="s">
        <v>46</v>
      </c>
      <c r="Y12" s="160" t="s">
        <v>19</v>
      </c>
      <c r="Z12" s="160" t="s">
        <v>19</v>
      </c>
      <c r="AA12" s="160" t="s">
        <v>19</v>
      </c>
      <c r="AB12" s="160" t="s">
        <v>19</v>
      </c>
      <c r="AC12" s="160" t="s">
        <v>19</v>
      </c>
      <c r="AD12" s="160" t="s">
        <v>19</v>
      </c>
      <c r="AE12" s="160"/>
      <c r="AF12" s="234" t="s">
        <v>1647</v>
      </c>
      <c r="AG12" s="90" t="s">
        <v>1648</v>
      </c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</row>
    <row r="13" spans="1:108" s="174" customFormat="1" ht="53.5" hidden="1" customHeight="1" x14ac:dyDescent="0.25">
      <c r="A13" s="160" t="s">
        <v>10</v>
      </c>
      <c r="B13" s="237">
        <v>2022</v>
      </c>
      <c r="C13" s="160" t="s">
        <v>11</v>
      </c>
      <c r="D13" s="247" t="s">
        <v>378</v>
      </c>
      <c r="E13" s="158" t="s">
        <v>1267</v>
      </c>
      <c r="F13" s="162">
        <v>2</v>
      </c>
      <c r="G13" s="162">
        <v>48</v>
      </c>
      <c r="H13" s="179" t="s">
        <v>14</v>
      </c>
      <c r="I13" s="179" t="s">
        <v>158</v>
      </c>
      <c r="J13" s="160" t="s">
        <v>1268</v>
      </c>
      <c r="K13" s="160"/>
      <c r="L13" s="160" t="s">
        <v>17</v>
      </c>
      <c r="M13" s="160" t="s">
        <v>17</v>
      </c>
      <c r="N13" s="160" t="s">
        <v>17</v>
      </c>
      <c r="O13" s="160" t="s">
        <v>17</v>
      </c>
      <c r="P13" s="160" t="s">
        <v>17</v>
      </c>
      <c r="Q13" s="160" t="s">
        <v>17</v>
      </c>
      <c r="R13" s="160" t="s">
        <v>17</v>
      </c>
      <c r="S13" s="160" t="s">
        <v>17</v>
      </c>
      <c r="T13" s="157" t="s">
        <v>18</v>
      </c>
      <c r="U13" s="157" t="s">
        <v>18</v>
      </c>
      <c r="V13" s="157" t="s">
        <v>18</v>
      </c>
      <c r="W13" s="157" t="s">
        <v>18</v>
      </c>
      <c r="X13" s="157" t="s">
        <v>18</v>
      </c>
      <c r="Y13" s="157" t="s">
        <v>18</v>
      </c>
      <c r="Z13" s="160" t="s">
        <v>17</v>
      </c>
      <c r="AA13" s="160" t="s">
        <v>17</v>
      </c>
      <c r="AB13" s="157" t="s">
        <v>19</v>
      </c>
      <c r="AC13" s="157" t="s">
        <v>19</v>
      </c>
      <c r="AD13" s="157" t="s">
        <v>19</v>
      </c>
      <c r="AE13" s="157" t="s">
        <v>19</v>
      </c>
      <c r="AF13" s="234" t="s">
        <v>1566</v>
      </c>
      <c r="AG13" s="90" t="s">
        <v>1603</v>
      </c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</row>
    <row r="14" spans="1:108" s="174" customFormat="1" ht="37.85" hidden="1" customHeight="1" x14ac:dyDescent="0.25">
      <c r="A14" s="160" t="s">
        <v>21</v>
      </c>
      <c r="B14" s="237">
        <v>2025</v>
      </c>
      <c r="C14" s="160" t="s">
        <v>22</v>
      </c>
      <c r="D14" s="247" t="s">
        <v>378</v>
      </c>
      <c r="E14" s="158" t="s">
        <v>1211</v>
      </c>
      <c r="F14" s="238">
        <v>4</v>
      </c>
      <c r="G14" s="162">
        <v>120</v>
      </c>
      <c r="H14" s="179" t="s">
        <v>25</v>
      </c>
      <c r="I14" s="179" t="s">
        <v>1208</v>
      </c>
      <c r="J14" s="160" t="s">
        <v>1322</v>
      </c>
      <c r="K14" s="160"/>
      <c r="L14" s="160"/>
      <c r="M14" s="160" t="s">
        <v>394</v>
      </c>
      <c r="N14" s="160" t="s">
        <v>17</v>
      </c>
      <c r="O14" s="160" t="s">
        <v>17</v>
      </c>
      <c r="P14" s="160" t="s">
        <v>17</v>
      </c>
      <c r="Q14" s="160" t="s">
        <v>17</v>
      </c>
      <c r="R14" s="160" t="s">
        <v>17</v>
      </c>
      <c r="S14" s="160" t="s">
        <v>17</v>
      </c>
      <c r="T14" s="160" t="s">
        <v>17</v>
      </c>
      <c r="U14" s="160" t="s">
        <v>17</v>
      </c>
      <c r="V14" s="160" t="s">
        <v>17</v>
      </c>
      <c r="W14" s="160" t="s">
        <v>17</v>
      </c>
      <c r="X14" s="160" t="s">
        <v>17</v>
      </c>
      <c r="Y14" s="160" t="s">
        <v>17</v>
      </c>
      <c r="Z14" s="160" t="s">
        <v>17</v>
      </c>
      <c r="AA14" s="160" t="s">
        <v>17</v>
      </c>
      <c r="AB14" s="160" t="s">
        <v>17</v>
      </c>
      <c r="AC14" s="160" t="s">
        <v>17</v>
      </c>
      <c r="AD14" s="160" t="s">
        <v>46</v>
      </c>
      <c r="AE14" s="160" t="s">
        <v>46</v>
      </c>
      <c r="AF14" s="162" t="s">
        <v>1198</v>
      </c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</row>
    <row r="15" spans="1:108" s="174" customFormat="1" ht="37.85" hidden="1" customHeight="1" x14ac:dyDescent="0.25">
      <c r="A15" s="160" t="s">
        <v>21</v>
      </c>
      <c r="B15" s="237">
        <v>2025</v>
      </c>
      <c r="C15" s="160" t="s">
        <v>28</v>
      </c>
      <c r="D15" s="247" t="s">
        <v>378</v>
      </c>
      <c r="E15" s="238" t="s">
        <v>1615</v>
      </c>
      <c r="F15" s="238">
        <v>3</v>
      </c>
      <c r="G15" s="162">
        <v>90</v>
      </c>
      <c r="H15" s="179" t="s">
        <v>25</v>
      </c>
      <c r="I15" s="179" t="s">
        <v>1208</v>
      </c>
      <c r="J15" s="160" t="s">
        <v>1619</v>
      </c>
      <c r="K15" s="160"/>
      <c r="L15" s="160"/>
      <c r="M15" s="160" t="s">
        <v>394</v>
      </c>
      <c r="N15" s="160" t="s">
        <v>17</v>
      </c>
      <c r="O15" s="160" t="s">
        <v>17</v>
      </c>
      <c r="P15" s="160" t="s">
        <v>17</v>
      </c>
      <c r="Q15" s="160" t="s">
        <v>17</v>
      </c>
      <c r="R15" s="160" t="s">
        <v>17</v>
      </c>
      <c r="S15" s="160" t="s">
        <v>17</v>
      </c>
      <c r="T15" s="160" t="s">
        <v>17</v>
      </c>
      <c r="U15" s="160" t="s">
        <v>17</v>
      </c>
      <c r="V15" s="160" t="s">
        <v>17</v>
      </c>
      <c r="W15" s="160" t="s">
        <v>17</v>
      </c>
      <c r="X15" s="160" t="s">
        <v>17</v>
      </c>
      <c r="Y15" s="160" t="s">
        <v>17</v>
      </c>
      <c r="Z15" s="160" t="s">
        <v>17</v>
      </c>
      <c r="AA15" s="160" t="s">
        <v>17</v>
      </c>
      <c r="AB15" s="160" t="s">
        <v>17</v>
      </c>
      <c r="AC15" s="160" t="s">
        <v>17</v>
      </c>
      <c r="AD15" s="160" t="s">
        <v>46</v>
      </c>
      <c r="AE15" s="160" t="s">
        <v>46</v>
      </c>
      <c r="AF15" s="162" t="s">
        <v>1198</v>
      </c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</row>
    <row r="16" spans="1:108" s="90" customFormat="1" ht="37.85" hidden="1" customHeight="1" x14ac:dyDescent="0.25">
      <c r="A16" s="160" t="s">
        <v>21</v>
      </c>
      <c r="B16" s="237">
        <v>2025</v>
      </c>
      <c r="C16" s="160" t="s">
        <v>37</v>
      </c>
      <c r="D16" s="247" t="s">
        <v>378</v>
      </c>
      <c r="E16" s="158" t="s">
        <v>1616</v>
      </c>
      <c r="F16" s="238">
        <v>5</v>
      </c>
      <c r="G16" s="162">
        <v>150</v>
      </c>
      <c r="H16" s="179" t="s">
        <v>25</v>
      </c>
      <c r="I16" s="179" t="s">
        <v>1208</v>
      </c>
      <c r="J16" s="160" t="s">
        <v>1617</v>
      </c>
      <c r="K16" s="160"/>
      <c r="L16" s="160"/>
      <c r="M16" s="160" t="s">
        <v>394</v>
      </c>
      <c r="N16" s="160" t="s">
        <v>17</v>
      </c>
      <c r="O16" s="160" t="s">
        <v>17</v>
      </c>
      <c r="P16" s="160" t="s">
        <v>17</v>
      </c>
      <c r="Q16" s="160" t="s">
        <v>17</v>
      </c>
      <c r="R16" s="160" t="s">
        <v>17</v>
      </c>
      <c r="S16" s="160" t="s">
        <v>17</v>
      </c>
      <c r="T16" s="160" t="s">
        <v>17</v>
      </c>
      <c r="U16" s="160" t="s">
        <v>17</v>
      </c>
      <c r="V16" s="160" t="s">
        <v>17</v>
      </c>
      <c r="W16" s="160" t="s">
        <v>17</v>
      </c>
      <c r="X16" s="160" t="s">
        <v>17</v>
      </c>
      <c r="Y16" s="160" t="s">
        <v>17</v>
      </c>
      <c r="Z16" s="160" t="s">
        <v>17</v>
      </c>
      <c r="AA16" s="160" t="s">
        <v>17</v>
      </c>
      <c r="AB16" s="160" t="s">
        <v>17</v>
      </c>
      <c r="AC16" s="160" t="s">
        <v>17</v>
      </c>
      <c r="AD16" s="160" t="s">
        <v>46</v>
      </c>
      <c r="AE16" s="160" t="s">
        <v>46</v>
      </c>
      <c r="AF16" s="162" t="s">
        <v>1198</v>
      </c>
    </row>
    <row r="17" spans="1:33" s="90" customFormat="1" ht="37.85" hidden="1" customHeight="1" x14ac:dyDescent="0.25">
      <c r="A17" s="160" t="s">
        <v>21</v>
      </c>
      <c r="B17" s="237">
        <v>2025</v>
      </c>
      <c r="C17" s="160" t="s">
        <v>42</v>
      </c>
      <c r="D17" s="247" t="s">
        <v>378</v>
      </c>
      <c r="E17" s="158" t="s">
        <v>1329</v>
      </c>
      <c r="F17" s="238">
        <v>4</v>
      </c>
      <c r="G17" s="162">
        <v>120</v>
      </c>
      <c r="H17" s="179" t="s">
        <v>25</v>
      </c>
      <c r="I17" s="179" t="s">
        <v>1208</v>
      </c>
      <c r="J17" s="160" t="s">
        <v>1330</v>
      </c>
      <c r="K17" s="157"/>
      <c r="L17" s="160"/>
      <c r="M17" s="160" t="s">
        <v>394</v>
      </c>
      <c r="N17" s="160" t="s">
        <v>17</v>
      </c>
      <c r="O17" s="160" t="s">
        <v>17</v>
      </c>
      <c r="P17" s="160" t="s">
        <v>17</v>
      </c>
      <c r="Q17" s="160" t="s">
        <v>17</v>
      </c>
      <c r="R17" s="160" t="s">
        <v>17</v>
      </c>
      <c r="S17" s="160" t="s">
        <v>17</v>
      </c>
      <c r="T17" s="160" t="s">
        <v>17</v>
      </c>
      <c r="U17" s="160" t="s">
        <v>17</v>
      </c>
      <c r="V17" s="160" t="s">
        <v>17</v>
      </c>
      <c r="W17" s="160" t="s">
        <v>17</v>
      </c>
      <c r="X17" s="160" t="s">
        <v>17</v>
      </c>
      <c r="Y17" s="160" t="s">
        <v>17</v>
      </c>
      <c r="Z17" s="160" t="s">
        <v>17</v>
      </c>
      <c r="AA17" s="160" t="s">
        <v>17</v>
      </c>
      <c r="AB17" s="160" t="s">
        <v>17</v>
      </c>
      <c r="AC17" s="160" t="s">
        <v>17</v>
      </c>
      <c r="AD17" s="160" t="s">
        <v>46</v>
      </c>
      <c r="AE17" s="160" t="s">
        <v>46</v>
      </c>
      <c r="AF17" s="162" t="s">
        <v>1198</v>
      </c>
    </row>
    <row r="18" spans="1:33" s="90" customFormat="1" ht="37.85" hidden="1" customHeight="1" x14ac:dyDescent="0.25">
      <c r="A18" s="160" t="s">
        <v>21</v>
      </c>
      <c r="B18" s="237">
        <v>2025</v>
      </c>
      <c r="C18" s="160" t="s">
        <v>301</v>
      </c>
      <c r="D18" s="247" t="s">
        <v>378</v>
      </c>
      <c r="E18" s="158" t="s">
        <v>1620</v>
      </c>
      <c r="F18" s="238">
        <v>2</v>
      </c>
      <c r="G18" s="162">
        <v>60</v>
      </c>
      <c r="H18" s="179" t="s">
        <v>25</v>
      </c>
      <c r="I18" s="179" t="s">
        <v>1208</v>
      </c>
      <c r="J18" s="160" t="s">
        <v>1621</v>
      </c>
      <c r="K18" s="160"/>
      <c r="L18" s="160"/>
      <c r="M18" s="160" t="s">
        <v>394</v>
      </c>
      <c r="N18" s="160" t="s">
        <v>17</v>
      </c>
      <c r="O18" s="160" t="s">
        <v>17</v>
      </c>
      <c r="P18" s="160" t="s">
        <v>17</v>
      </c>
      <c r="Q18" s="160" t="s">
        <v>17</v>
      </c>
      <c r="R18" s="160" t="s">
        <v>17</v>
      </c>
      <c r="S18" s="160" t="s">
        <v>17</v>
      </c>
      <c r="T18" s="160" t="s">
        <v>17</v>
      </c>
      <c r="U18" s="160" t="s">
        <v>17</v>
      </c>
      <c r="V18" s="160" t="s">
        <v>17</v>
      </c>
      <c r="W18" s="160" t="s">
        <v>17</v>
      </c>
      <c r="X18" s="160" t="s">
        <v>17</v>
      </c>
      <c r="Y18" s="160" t="s">
        <v>17</v>
      </c>
      <c r="Z18" s="160" t="s">
        <v>17</v>
      </c>
      <c r="AA18" s="160" t="s">
        <v>17</v>
      </c>
      <c r="AB18" s="160" t="s">
        <v>17</v>
      </c>
      <c r="AC18" s="160" t="s">
        <v>17</v>
      </c>
      <c r="AD18" s="160" t="s">
        <v>46</v>
      </c>
      <c r="AE18" s="160" t="s">
        <v>46</v>
      </c>
      <c r="AF18" s="162" t="s">
        <v>1198</v>
      </c>
    </row>
    <row r="19" spans="1:33" s="90" customFormat="1" ht="37.85" hidden="1" customHeight="1" x14ac:dyDescent="0.25">
      <c r="A19" s="172" t="s">
        <v>21</v>
      </c>
      <c r="B19" s="237">
        <v>2025</v>
      </c>
      <c r="C19" s="172" t="s">
        <v>959</v>
      </c>
      <c r="D19" s="248" t="s">
        <v>378</v>
      </c>
      <c r="E19" s="158" t="s">
        <v>1622</v>
      </c>
      <c r="F19" s="238">
        <v>3</v>
      </c>
      <c r="G19" s="162">
        <v>90</v>
      </c>
      <c r="H19" s="179" t="s">
        <v>25</v>
      </c>
      <c r="I19" s="179" t="s">
        <v>1208</v>
      </c>
      <c r="J19" s="160" t="s">
        <v>1623</v>
      </c>
      <c r="K19" s="160"/>
      <c r="L19" s="160"/>
      <c r="M19" s="160" t="s">
        <v>394</v>
      </c>
      <c r="N19" s="160" t="s">
        <v>17</v>
      </c>
      <c r="O19" s="160" t="s">
        <v>17</v>
      </c>
      <c r="P19" s="160" t="s">
        <v>17</v>
      </c>
      <c r="Q19" s="160" t="s">
        <v>17</v>
      </c>
      <c r="R19" s="160" t="s">
        <v>17</v>
      </c>
      <c r="S19" s="160" t="s">
        <v>17</v>
      </c>
      <c r="T19" s="160" t="s">
        <v>17</v>
      </c>
      <c r="U19" s="160" t="s">
        <v>17</v>
      </c>
      <c r="V19" s="160" t="s">
        <v>17</v>
      </c>
      <c r="W19" s="160" t="s">
        <v>17</v>
      </c>
      <c r="X19" s="160" t="s">
        <v>17</v>
      </c>
      <c r="Y19" s="160" t="s">
        <v>17</v>
      </c>
      <c r="Z19" s="160" t="s">
        <v>17</v>
      </c>
      <c r="AA19" s="160" t="s">
        <v>17</v>
      </c>
      <c r="AB19" s="160" t="s">
        <v>17</v>
      </c>
      <c r="AC19" s="160" t="s">
        <v>17</v>
      </c>
      <c r="AD19" s="160" t="s">
        <v>46</v>
      </c>
      <c r="AE19" s="160" t="s">
        <v>46</v>
      </c>
      <c r="AF19" s="162" t="s">
        <v>1198</v>
      </c>
    </row>
    <row r="20" spans="1:33" s="90" customFormat="1" ht="60.3" hidden="1" customHeight="1" x14ac:dyDescent="0.25">
      <c r="A20" s="160" t="s">
        <v>21</v>
      </c>
      <c r="B20" s="237">
        <v>2025</v>
      </c>
      <c r="C20" s="160" t="s">
        <v>22</v>
      </c>
      <c r="D20" s="247" t="s">
        <v>156</v>
      </c>
      <c r="E20" s="158" t="s">
        <v>1237</v>
      </c>
      <c r="F20" s="238">
        <v>1</v>
      </c>
      <c r="G20" s="162">
        <v>30</v>
      </c>
      <c r="H20" s="179" t="s">
        <v>25</v>
      </c>
      <c r="I20" s="179" t="s">
        <v>1208</v>
      </c>
      <c r="J20" s="160" t="s">
        <v>1237</v>
      </c>
      <c r="K20" s="157"/>
      <c r="L20" s="160" t="s">
        <v>17</v>
      </c>
      <c r="M20" s="160" t="s">
        <v>17</v>
      </c>
      <c r="N20" s="160" t="s">
        <v>17</v>
      </c>
      <c r="O20" s="160" t="s">
        <v>17</v>
      </c>
      <c r="P20" s="160" t="s">
        <v>17</v>
      </c>
      <c r="Q20" s="160" t="s">
        <v>17</v>
      </c>
      <c r="R20" s="160" t="s">
        <v>17</v>
      </c>
      <c r="S20" s="160" t="s">
        <v>17</v>
      </c>
      <c r="T20" s="160" t="s">
        <v>17</v>
      </c>
      <c r="U20" s="160" t="s">
        <v>17</v>
      </c>
      <c r="V20" s="160" t="s">
        <v>17</v>
      </c>
      <c r="W20" s="160" t="s">
        <v>17</v>
      </c>
      <c r="X20" s="160" t="s">
        <v>17</v>
      </c>
      <c r="Y20" s="160" t="s">
        <v>17</v>
      </c>
      <c r="Z20" s="160" t="s">
        <v>17</v>
      </c>
      <c r="AA20" s="160" t="s">
        <v>17</v>
      </c>
      <c r="AB20" s="160" t="s">
        <v>46</v>
      </c>
      <c r="AC20" s="160" t="s">
        <v>19</v>
      </c>
      <c r="AD20" s="160" t="s">
        <v>19</v>
      </c>
      <c r="AE20" s="160" t="s">
        <v>19</v>
      </c>
      <c r="AF20" s="162" t="s">
        <v>1133</v>
      </c>
    </row>
    <row r="21" spans="1:33" s="90" customFormat="1" ht="60.3" hidden="1" customHeight="1" x14ac:dyDescent="0.25">
      <c r="A21" s="160" t="s">
        <v>21</v>
      </c>
      <c r="B21" s="237">
        <v>2025</v>
      </c>
      <c r="C21" s="160" t="s">
        <v>37</v>
      </c>
      <c r="D21" s="247" t="s">
        <v>156</v>
      </c>
      <c r="E21" s="158" t="s">
        <v>1618</v>
      </c>
      <c r="F21" s="238">
        <v>1</v>
      </c>
      <c r="G21" s="162">
        <v>30</v>
      </c>
      <c r="H21" s="179" t="s">
        <v>25</v>
      </c>
      <c r="I21" s="179" t="s">
        <v>1208</v>
      </c>
      <c r="J21" s="160" t="s">
        <v>1326</v>
      </c>
      <c r="K21" s="157"/>
      <c r="L21" s="160" t="s">
        <v>17</v>
      </c>
      <c r="M21" s="160" t="s">
        <v>17</v>
      </c>
      <c r="N21" s="160" t="s">
        <v>17</v>
      </c>
      <c r="O21" s="160" t="s">
        <v>17</v>
      </c>
      <c r="P21" s="160" t="s">
        <v>17</v>
      </c>
      <c r="Q21" s="160" t="s">
        <v>17</v>
      </c>
      <c r="R21" s="160" t="s">
        <v>17</v>
      </c>
      <c r="S21" s="160" t="s">
        <v>17</v>
      </c>
      <c r="T21" s="160" t="s">
        <v>17</v>
      </c>
      <c r="U21" s="160" t="s">
        <v>17</v>
      </c>
      <c r="V21" s="160" t="s">
        <v>17</v>
      </c>
      <c r="W21" s="160" t="s">
        <v>17</v>
      </c>
      <c r="X21" s="160" t="s">
        <v>17</v>
      </c>
      <c r="Y21" s="160" t="s">
        <v>17</v>
      </c>
      <c r="Z21" s="160" t="s">
        <v>17</v>
      </c>
      <c r="AA21" s="160" t="s">
        <v>17</v>
      </c>
      <c r="AB21" s="160" t="s">
        <v>46</v>
      </c>
      <c r="AC21" s="160" t="s">
        <v>1132</v>
      </c>
      <c r="AD21" s="160" t="s">
        <v>19</v>
      </c>
      <c r="AE21" s="160" t="s">
        <v>19</v>
      </c>
      <c r="AF21" s="158" t="s">
        <v>1533</v>
      </c>
    </row>
    <row r="22" spans="1:33" s="97" customFormat="1" ht="65.400000000000006" customHeight="1" x14ac:dyDescent="0.25">
      <c r="A22" s="160" t="s">
        <v>186</v>
      </c>
      <c r="B22" s="237">
        <v>2024</v>
      </c>
      <c r="C22" s="160" t="s">
        <v>934</v>
      </c>
      <c r="D22" s="247" t="s">
        <v>378</v>
      </c>
      <c r="E22" s="158" t="s">
        <v>1558</v>
      </c>
      <c r="F22" s="238">
        <v>1</v>
      </c>
      <c r="G22" s="162">
        <v>30</v>
      </c>
      <c r="H22" s="179" t="s">
        <v>190</v>
      </c>
      <c r="I22" s="179" t="s">
        <v>1245</v>
      </c>
      <c r="J22" s="172" t="s">
        <v>1558</v>
      </c>
      <c r="K22" s="157"/>
      <c r="L22" s="160" t="s">
        <v>1299</v>
      </c>
      <c r="M22" s="160" t="s">
        <v>1299</v>
      </c>
      <c r="N22" s="160" t="s">
        <v>1299</v>
      </c>
      <c r="O22" s="160" t="s">
        <v>1299</v>
      </c>
      <c r="P22" s="160" t="s">
        <v>1299</v>
      </c>
      <c r="Q22" s="160" t="s">
        <v>1299</v>
      </c>
      <c r="R22" s="160" t="s">
        <v>1299</v>
      </c>
      <c r="S22" s="160" t="s">
        <v>1299</v>
      </c>
      <c r="T22" s="160" t="s">
        <v>1299</v>
      </c>
      <c r="U22" s="160" t="s">
        <v>1299</v>
      </c>
      <c r="V22" s="160" t="s">
        <v>1299</v>
      </c>
      <c r="W22" s="160" t="s">
        <v>1299</v>
      </c>
      <c r="X22" s="160" t="s">
        <v>1299</v>
      </c>
      <c r="Y22" s="160" t="s">
        <v>1299</v>
      </c>
      <c r="Z22" s="160" t="s">
        <v>1299</v>
      </c>
      <c r="AA22" s="160" t="s">
        <v>1299</v>
      </c>
      <c r="AB22" s="160" t="s">
        <v>46</v>
      </c>
      <c r="AC22" s="160" t="s">
        <v>19</v>
      </c>
      <c r="AD22" s="160" t="s">
        <v>19</v>
      </c>
      <c r="AE22" s="160" t="s">
        <v>19</v>
      </c>
      <c r="AF22" s="162" t="s">
        <v>1561</v>
      </c>
    </row>
    <row r="23" spans="1:33" s="90" customFormat="1" ht="39" hidden="1" customHeight="1" x14ac:dyDescent="0.25">
      <c r="A23" s="160" t="s">
        <v>21</v>
      </c>
      <c r="B23" s="237">
        <v>2024</v>
      </c>
      <c r="C23" s="160" t="s">
        <v>22</v>
      </c>
      <c r="D23" s="247" t="s">
        <v>845</v>
      </c>
      <c r="E23" s="179" t="s">
        <v>1504</v>
      </c>
      <c r="F23" s="162">
        <v>4</v>
      </c>
      <c r="G23" s="162">
        <v>103</v>
      </c>
      <c r="H23" s="179" t="s">
        <v>25</v>
      </c>
      <c r="I23" s="179" t="s">
        <v>1245</v>
      </c>
      <c r="J23" s="160" t="s">
        <v>1306</v>
      </c>
      <c r="K23" s="160"/>
      <c r="L23" s="160" t="s">
        <v>17</v>
      </c>
      <c r="M23" s="160" t="s">
        <v>17</v>
      </c>
      <c r="N23" s="160" t="s">
        <v>17</v>
      </c>
      <c r="O23" s="160" t="s">
        <v>17</v>
      </c>
      <c r="P23" s="160" t="s">
        <v>17</v>
      </c>
      <c r="Q23" s="160" t="s">
        <v>17</v>
      </c>
      <c r="R23" s="160" t="s">
        <v>17</v>
      </c>
      <c r="S23" s="160" t="s">
        <v>17</v>
      </c>
      <c r="T23" s="160" t="s">
        <v>17</v>
      </c>
      <c r="U23" s="160" t="s">
        <v>17</v>
      </c>
      <c r="V23" s="160" t="s">
        <v>17</v>
      </c>
      <c r="W23" s="160" t="s">
        <v>17</v>
      </c>
      <c r="X23" s="160" t="s">
        <v>17</v>
      </c>
      <c r="Y23" s="160" t="s">
        <v>17</v>
      </c>
      <c r="Z23" s="160" t="s">
        <v>17</v>
      </c>
      <c r="AA23" s="160" t="s">
        <v>17</v>
      </c>
      <c r="AB23" s="160" t="s">
        <v>46</v>
      </c>
      <c r="AC23" s="160" t="s">
        <v>46</v>
      </c>
      <c r="AD23" s="160"/>
      <c r="AE23" s="160"/>
      <c r="AF23" s="162" t="s">
        <v>1307</v>
      </c>
    </row>
    <row r="24" spans="1:33" s="90" customFormat="1" ht="56.15" hidden="1" customHeight="1" x14ac:dyDescent="0.25">
      <c r="A24" s="160" t="s">
        <v>21</v>
      </c>
      <c r="B24" s="237">
        <v>2024</v>
      </c>
      <c r="C24" s="160" t="s">
        <v>28</v>
      </c>
      <c r="D24" s="247" t="s">
        <v>845</v>
      </c>
      <c r="E24" s="158" t="s">
        <v>1308</v>
      </c>
      <c r="F24" s="162">
        <v>2</v>
      </c>
      <c r="G24" s="162">
        <v>55</v>
      </c>
      <c r="H24" s="179" t="s">
        <v>25</v>
      </c>
      <c r="I24" s="179" t="s">
        <v>1245</v>
      </c>
      <c r="J24" s="160" t="s">
        <v>1309</v>
      </c>
      <c r="K24" s="160"/>
      <c r="L24" s="160" t="s">
        <v>17</v>
      </c>
      <c r="M24" s="160" t="s">
        <v>17</v>
      </c>
      <c r="N24" s="160" t="s">
        <v>17</v>
      </c>
      <c r="O24" s="160" t="s">
        <v>17</v>
      </c>
      <c r="P24" s="160" t="s">
        <v>17</v>
      </c>
      <c r="Q24" s="160" t="s">
        <v>17</v>
      </c>
      <c r="R24" s="160" t="s">
        <v>17</v>
      </c>
      <c r="S24" s="160" t="s">
        <v>17</v>
      </c>
      <c r="T24" s="160" t="s">
        <v>17</v>
      </c>
      <c r="U24" s="160" t="s">
        <v>17</v>
      </c>
      <c r="V24" s="160" t="s">
        <v>17</v>
      </c>
      <c r="W24" s="160" t="s">
        <v>17</v>
      </c>
      <c r="X24" s="160" t="s">
        <v>17</v>
      </c>
      <c r="Y24" s="160" t="s">
        <v>17</v>
      </c>
      <c r="Z24" s="160" t="s">
        <v>17</v>
      </c>
      <c r="AA24" s="160" t="s">
        <v>17</v>
      </c>
      <c r="AB24" s="160" t="s">
        <v>46</v>
      </c>
      <c r="AC24" s="160" t="s">
        <v>19</v>
      </c>
      <c r="AD24" s="160" t="s">
        <v>19</v>
      </c>
      <c r="AE24" s="160" t="s">
        <v>19</v>
      </c>
      <c r="AF24" s="162" t="s">
        <v>1550</v>
      </c>
    </row>
    <row r="25" spans="1:33" s="90" customFormat="1" ht="44.3" hidden="1" customHeight="1" x14ac:dyDescent="0.25">
      <c r="A25" s="172" t="s">
        <v>21</v>
      </c>
      <c r="B25" s="237">
        <v>2024</v>
      </c>
      <c r="C25" s="172" t="s">
        <v>37</v>
      </c>
      <c r="D25" s="248" t="s">
        <v>378</v>
      </c>
      <c r="E25" s="158" t="s">
        <v>1310</v>
      </c>
      <c r="F25" s="238">
        <v>4</v>
      </c>
      <c r="G25" s="162">
        <v>95</v>
      </c>
      <c r="H25" s="179" t="s">
        <v>25</v>
      </c>
      <c r="I25" s="179" t="s">
        <v>1245</v>
      </c>
      <c r="J25" s="160" t="s">
        <v>1311</v>
      </c>
      <c r="K25" s="160"/>
      <c r="L25" s="160" t="s">
        <v>17</v>
      </c>
      <c r="M25" s="160" t="s">
        <v>17</v>
      </c>
      <c r="N25" s="160" t="s">
        <v>17</v>
      </c>
      <c r="O25" s="160" t="s">
        <v>17</v>
      </c>
      <c r="P25" s="160" t="s">
        <v>17</v>
      </c>
      <c r="Q25" s="160" t="s">
        <v>17</v>
      </c>
      <c r="R25" s="160" t="s">
        <v>17</v>
      </c>
      <c r="S25" s="160" t="s">
        <v>17</v>
      </c>
      <c r="T25" s="160" t="s">
        <v>17</v>
      </c>
      <c r="U25" s="160" t="s">
        <v>17</v>
      </c>
      <c r="V25" s="160" t="s">
        <v>17</v>
      </c>
      <c r="W25" s="160" t="s">
        <v>17</v>
      </c>
      <c r="X25" s="160" t="s">
        <v>17</v>
      </c>
      <c r="Y25" s="160" t="s">
        <v>17</v>
      </c>
      <c r="Z25" s="160" t="s">
        <v>17</v>
      </c>
      <c r="AA25" s="160" t="s">
        <v>17</v>
      </c>
      <c r="AB25" s="160" t="s">
        <v>46</v>
      </c>
      <c r="AC25" s="160" t="s">
        <v>19</v>
      </c>
      <c r="AD25" s="160" t="s">
        <v>19</v>
      </c>
      <c r="AE25" s="160" t="s">
        <v>19</v>
      </c>
      <c r="AF25" s="234" t="s">
        <v>1551</v>
      </c>
    </row>
    <row r="26" spans="1:33" s="90" customFormat="1" ht="48.25" hidden="1" customHeight="1" x14ac:dyDescent="0.25">
      <c r="A26" s="160" t="s">
        <v>21</v>
      </c>
      <c r="B26" s="237">
        <v>2024</v>
      </c>
      <c r="C26" s="160" t="s">
        <v>42</v>
      </c>
      <c r="D26" s="248" t="s">
        <v>378</v>
      </c>
      <c r="E26" s="158" t="s">
        <v>956</v>
      </c>
      <c r="F26" s="238">
        <v>3</v>
      </c>
      <c r="G26" s="162">
        <v>84</v>
      </c>
      <c r="H26" s="179" t="s">
        <v>25</v>
      </c>
      <c r="I26" s="179" t="s">
        <v>1245</v>
      </c>
      <c r="J26" s="160" t="s">
        <v>1315</v>
      </c>
      <c r="K26" s="160"/>
      <c r="L26" s="160" t="s">
        <v>17</v>
      </c>
      <c r="M26" s="160" t="s">
        <v>17</v>
      </c>
      <c r="N26" s="160" t="s">
        <v>17</v>
      </c>
      <c r="O26" s="160" t="s">
        <v>17</v>
      </c>
      <c r="P26" s="160" t="s">
        <v>17</v>
      </c>
      <c r="Q26" s="160" t="s">
        <v>17</v>
      </c>
      <c r="R26" s="160" t="s">
        <v>17</v>
      </c>
      <c r="S26" s="160" t="s">
        <v>17</v>
      </c>
      <c r="T26" s="160" t="s">
        <v>17</v>
      </c>
      <c r="U26" s="160" t="s">
        <v>17</v>
      </c>
      <c r="V26" s="160" t="s">
        <v>17</v>
      </c>
      <c r="W26" s="160" t="s">
        <v>17</v>
      </c>
      <c r="X26" s="160" t="s">
        <v>17</v>
      </c>
      <c r="Y26" s="160" t="s">
        <v>17</v>
      </c>
      <c r="Z26" s="160" t="s">
        <v>17</v>
      </c>
      <c r="AA26" s="160" t="s">
        <v>17</v>
      </c>
      <c r="AB26" s="160" t="s">
        <v>46</v>
      </c>
      <c r="AC26" s="160" t="s">
        <v>46</v>
      </c>
      <c r="AD26" s="160" t="s">
        <v>19</v>
      </c>
      <c r="AE26" s="160"/>
      <c r="AF26" s="162" t="s">
        <v>1316</v>
      </c>
    </row>
    <row r="27" spans="1:33" s="90" customFormat="1" ht="58.8" hidden="1" customHeight="1" x14ac:dyDescent="0.25">
      <c r="A27" s="160" t="s">
        <v>21</v>
      </c>
      <c r="B27" s="237">
        <v>2024</v>
      </c>
      <c r="C27" s="172" t="s">
        <v>1319</v>
      </c>
      <c r="D27" s="248" t="s">
        <v>378</v>
      </c>
      <c r="E27" s="158" t="s">
        <v>1320</v>
      </c>
      <c r="F27" s="238">
        <v>2</v>
      </c>
      <c r="G27" s="239">
        <v>46</v>
      </c>
      <c r="H27" s="179" t="s">
        <v>25</v>
      </c>
      <c r="I27" s="179" t="s">
        <v>1245</v>
      </c>
      <c r="J27" s="160" t="s">
        <v>1321</v>
      </c>
      <c r="K27" s="160"/>
      <c r="L27" s="160" t="s">
        <v>17</v>
      </c>
      <c r="M27" s="160" t="s">
        <v>17</v>
      </c>
      <c r="N27" s="160" t="s">
        <v>17</v>
      </c>
      <c r="O27" s="160" t="s">
        <v>17</v>
      </c>
      <c r="P27" s="160" t="s">
        <v>17</v>
      </c>
      <c r="Q27" s="160" t="s">
        <v>17</v>
      </c>
      <c r="R27" s="160" t="s">
        <v>17</v>
      </c>
      <c r="S27" s="160" t="s">
        <v>17</v>
      </c>
      <c r="T27" s="160" t="s">
        <v>17</v>
      </c>
      <c r="U27" s="160" t="s">
        <v>17</v>
      </c>
      <c r="V27" s="160" t="s">
        <v>17</v>
      </c>
      <c r="W27" s="160" t="s">
        <v>17</v>
      </c>
      <c r="X27" s="160" t="s">
        <v>17</v>
      </c>
      <c r="Y27" s="160" t="s">
        <v>17</v>
      </c>
      <c r="Z27" s="160" t="s">
        <v>17</v>
      </c>
      <c r="AA27" s="160" t="s">
        <v>17</v>
      </c>
      <c r="AB27" s="160" t="s">
        <v>46</v>
      </c>
      <c r="AC27" s="160" t="s">
        <v>19</v>
      </c>
      <c r="AD27" s="160" t="s">
        <v>19</v>
      </c>
      <c r="AE27" s="160" t="s">
        <v>19</v>
      </c>
      <c r="AF27" s="158" t="s">
        <v>1552</v>
      </c>
    </row>
    <row r="28" spans="1:33" s="97" customFormat="1" ht="48.9" customHeight="1" x14ac:dyDescent="0.25">
      <c r="A28" s="160" t="s">
        <v>186</v>
      </c>
      <c r="B28" s="237">
        <v>2024</v>
      </c>
      <c r="C28" s="160" t="s">
        <v>376</v>
      </c>
      <c r="D28" s="248" t="s">
        <v>378</v>
      </c>
      <c r="E28" s="158" t="s">
        <v>944</v>
      </c>
      <c r="F28" s="238">
        <v>1</v>
      </c>
      <c r="G28" s="162">
        <v>30</v>
      </c>
      <c r="H28" s="179" t="s">
        <v>190</v>
      </c>
      <c r="I28" s="179" t="s">
        <v>1245</v>
      </c>
      <c r="J28" s="160" t="s">
        <v>944</v>
      </c>
      <c r="K28" s="160"/>
      <c r="L28" s="160" t="s">
        <v>17</v>
      </c>
      <c r="M28" s="160" t="s">
        <v>17</v>
      </c>
      <c r="N28" s="160" t="s">
        <v>17</v>
      </c>
      <c r="O28" s="160" t="s">
        <v>17</v>
      </c>
      <c r="P28" s="160" t="s">
        <v>17</v>
      </c>
      <c r="Q28" s="160" t="s">
        <v>17</v>
      </c>
      <c r="R28" s="160" t="s">
        <v>17</v>
      </c>
      <c r="S28" s="160" t="s">
        <v>17</v>
      </c>
      <c r="T28" s="160" t="s">
        <v>17</v>
      </c>
      <c r="U28" s="160" t="s">
        <v>17</v>
      </c>
      <c r="V28" s="160" t="s">
        <v>17</v>
      </c>
      <c r="W28" s="160" t="s">
        <v>17</v>
      </c>
      <c r="X28" s="160" t="s">
        <v>17</v>
      </c>
      <c r="Y28" s="160" t="s">
        <v>17</v>
      </c>
      <c r="Z28" s="160" t="s">
        <v>17</v>
      </c>
      <c r="AA28" s="160" t="s">
        <v>17</v>
      </c>
      <c r="AB28" s="160" t="s">
        <v>46</v>
      </c>
      <c r="AC28" s="160" t="s">
        <v>19</v>
      </c>
      <c r="AD28" s="160" t="s">
        <v>19</v>
      </c>
      <c r="AE28" s="160" t="s">
        <v>19</v>
      </c>
      <c r="AF28" s="158" t="s">
        <v>1516</v>
      </c>
    </row>
    <row r="29" spans="1:33" s="90" customFormat="1" ht="39" hidden="1" customHeight="1" x14ac:dyDescent="0.25">
      <c r="A29" s="160" t="s">
        <v>21</v>
      </c>
      <c r="B29" s="237">
        <v>2024</v>
      </c>
      <c r="C29" s="160" t="s">
        <v>301</v>
      </c>
      <c r="D29" s="248" t="s">
        <v>378</v>
      </c>
      <c r="E29" s="158" t="s">
        <v>1318</v>
      </c>
      <c r="F29" s="238">
        <v>2</v>
      </c>
      <c r="G29" s="162">
        <v>56</v>
      </c>
      <c r="H29" s="179" t="s">
        <v>25</v>
      </c>
      <c r="I29" s="179" t="s">
        <v>1245</v>
      </c>
      <c r="J29" s="160" t="s">
        <v>1317</v>
      </c>
      <c r="K29" s="157"/>
      <c r="L29" s="160" t="s">
        <v>17</v>
      </c>
      <c r="M29" s="160" t="s">
        <v>17</v>
      </c>
      <c r="N29" s="160" t="s">
        <v>17</v>
      </c>
      <c r="O29" s="160" t="s">
        <v>17</v>
      </c>
      <c r="P29" s="160" t="s">
        <v>17</v>
      </c>
      <c r="Q29" s="160" t="s">
        <v>17</v>
      </c>
      <c r="R29" s="160" t="s">
        <v>17</v>
      </c>
      <c r="S29" s="160" t="s">
        <v>17</v>
      </c>
      <c r="T29" s="160" t="s">
        <v>17</v>
      </c>
      <c r="U29" s="160" t="s">
        <v>17</v>
      </c>
      <c r="V29" s="160" t="s">
        <v>17</v>
      </c>
      <c r="W29" s="160" t="s">
        <v>17</v>
      </c>
      <c r="X29" s="160" t="s">
        <v>17</v>
      </c>
      <c r="Y29" s="160" t="s">
        <v>17</v>
      </c>
      <c r="Z29" s="160" t="s">
        <v>17</v>
      </c>
      <c r="AA29" s="160" t="s">
        <v>17</v>
      </c>
      <c r="AB29" s="160" t="s">
        <v>46</v>
      </c>
      <c r="AC29" s="160" t="s">
        <v>46</v>
      </c>
      <c r="AD29" s="160" t="s">
        <v>19</v>
      </c>
      <c r="AE29" s="160"/>
      <c r="AF29" s="162" t="s">
        <v>1316</v>
      </c>
    </row>
    <row r="30" spans="1:33" s="90" customFormat="1" ht="39" hidden="1" customHeight="1" x14ac:dyDescent="0.25">
      <c r="A30" s="172" t="s">
        <v>21</v>
      </c>
      <c r="B30" s="237">
        <v>2024</v>
      </c>
      <c r="C30" s="172" t="s">
        <v>22</v>
      </c>
      <c r="D30" s="248" t="s">
        <v>156</v>
      </c>
      <c r="E30" s="158" t="s">
        <v>951</v>
      </c>
      <c r="F30" s="238">
        <v>1</v>
      </c>
      <c r="G30" s="162">
        <v>7</v>
      </c>
      <c r="H30" s="179" t="s">
        <v>25</v>
      </c>
      <c r="I30" s="179" t="s">
        <v>1245</v>
      </c>
      <c r="J30" s="160" t="s">
        <v>951</v>
      </c>
      <c r="K30" s="160"/>
      <c r="L30" s="160" t="s">
        <v>17</v>
      </c>
      <c r="M30" s="160" t="s">
        <v>17</v>
      </c>
      <c r="N30" s="160" t="s">
        <v>17</v>
      </c>
      <c r="O30" s="160" t="s">
        <v>17</v>
      </c>
      <c r="P30" s="160" t="s">
        <v>17</v>
      </c>
      <c r="Q30" s="160" t="s">
        <v>17</v>
      </c>
      <c r="R30" s="160" t="s">
        <v>17</v>
      </c>
      <c r="S30" s="160" t="s">
        <v>17</v>
      </c>
      <c r="T30" s="160" t="s">
        <v>17</v>
      </c>
      <c r="U30" s="160" t="s">
        <v>17</v>
      </c>
      <c r="V30" s="160" t="s">
        <v>17</v>
      </c>
      <c r="W30" s="160" t="s">
        <v>17</v>
      </c>
      <c r="X30" s="160" t="s">
        <v>17</v>
      </c>
      <c r="Y30" s="160" t="s">
        <v>17</v>
      </c>
      <c r="Z30" s="160" t="s">
        <v>18</v>
      </c>
      <c r="AA30" s="160" t="s">
        <v>18</v>
      </c>
      <c r="AB30" s="160" t="s">
        <v>19</v>
      </c>
      <c r="AC30" s="160" t="s">
        <v>19</v>
      </c>
      <c r="AD30" s="160" t="s">
        <v>19</v>
      </c>
      <c r="AE30" s="160" t="s">
        <v>19</v>
      </c>
      <c r="AF30" s="162" t="s">
        <v>1539</v>
      </c>
      <c r="AG30" s="90" t="s">
        <v>1565</v>
      </c>
    </row>
    <row r="31" spans="1:33" s="90" customFormat="1" ht="39" hidden="1" customHeight="1" x14ac:dyDescent="0.25">
      <c r="A31" s="172" t="s">
        <v>21</v>
      </c>
      <c r="B31" s="237">
        <v>2024</v>
      </c>
      <c r="C31" s="172" t="s">
        <v>37</v>
      </c>
      <c r="D31" s="248" t="s">
        <v>156</v>
      </c>
      <c r="E31" s="158" t="s">
        <v>1312</v>
      </c>
      <c r="F31" s="238">
        <v>1</v>
      </c>
      <c r="G31" s="162">
        <v>59</v>
      </c>
      <c r="H31" s="179" t="s">
        <v>25</v>
      </c>
      <c r="I31" s="179" t="s">
        <v>1245</v>
      </c>
      <c r="J31" s="160" t="s">
        <v>1313</v>
      </c>
      <c r="K31" s="160"/>
      <c r="L31" s="160" t="s">
        <v>17</v>
      </c>
      <c r="M31" s="160" t="s">
        <v>17</v>
      </c>
      <c r="N31" s="160" t="s">
        <v>17</v>
      </c>
      <c r="O31" s="160" t="s">
        <v>17</v>
      </c>
      <c r="P31" s="160" t="s">
        <v>17</v>
      </c>
      <c r="Q31" s="160" t="s">
        <v>17</v>
      </c>
      <c r="R31" s="160" t="s">
        <v>17</v>
      </c>
      <c r="S31" s="160" t="s">
        <v>17</v>
      </c>
      <c r="T31" s="160" t="s">
        <v>17</v>
      </c>
      <c r="U31" s="160" t="s">
        <v>17</v>
      </c>
      <c r="V31" s="160" t="s">
        <v>17</v>
      </c>
      <c r="W31" s="160" t="s">
        <v>17</v>
      </c>
      <c r="X31" s="160" t="s">
        <v>17</v>
      </c>
      <c r="Y31" s="160" t="s">
        <v>17</v>
      </c>
      <c r="Z31" s="160" t="s">
        <v>17</v>
      </c>
      <c r="AA31" s="160" t="s">
        <v>17</v>
      </c>
      <c r="AB31" s="160" t="s">
        <v>19</v>
      </c>
      <c r="AC31" s="160" t="s">
        <v>19</v>
      </c>
      <c r="AD31" s="160" t="s">
        <v>19</v>
      </c>
      <c r="AE31" s="160" t="s">
        <v>19</v>
      </c>
      <c r="AF31" s="162" t="s">
        <v>817</v>
      </c>
    </row>
    <row r="32" spans="1:33" s="90" customFormat="1" ht="62.75" hidden="1" customHeight="1" x14ac:dyDescent="0.25">
      <c r="A32" s="160" t="s">
        <v>21</v>
      </c>
      <c r="B32" s="237">
        <v>2023</v>
      </c>
      <c r="C32" s="160" t="s">
        <v>22</v>
      </c>
      <c r="D32" s="247" t="s">
        <v>378</v>
      </c>
      <c r="E32" s="179" t="s">
        <v>846</v>
      </c>
      <c r="F32" s="162">
        <v>4</v>
      </c>
      <c r="G32" s="162">
        <v>102</v>
      </c>
      <c r="H32" s="179" t="s">
        <v>25</v>
      </c>
      <c r="I32" s="179" t="s">
        <v>393</v>
      </c>
      <c r="J32" s="160" t="s">
        <v>1259</v>
      </c>
      <c r="K32" s="160"/>
      <c r="L32" s="160" t="s">
        <v>17</v>
      </c>
      <c r="M32" s="160" t="s">
        <v>17</v>
      </c>
      <c r="N32" s="160" t="s">
        <v>17</v>
      </c>
      <c r="O32" s="160" t="s">
        <v>17</v>
      </c>
      <c r="P32" s="160" t="s">
        <v>17</v>
      </c>
      <c r="Q32" s="160" t="s">
        <v>17</v>
      </c>
      <c r="R32" s="160" t="s">
        <v>17</v>
      </c>
      <c r="S32" s="160" t="s">
        <v>17</v>
      </c>
      <c r="T32" s="160" t="s">
        <v>17</v>
      </c>
      <c r="U32" s="160" t="s">
        <v>17</v>
      </c>
      <c r="V32" s="160" t="s">
        <v>17</v>
      </c>
      <c r="W32" s="160" t="s">
        <v>17</v>
      </c>
      <c r="X32" s="160" t="s">
        <v>17</v>
      </c>
      <c r="Y32" s="160" t="s">
        <v>17</v>
      </c>
      <c r="Z32" s="160" t="s">
        <v>17</v>
      </c>
      <c r="AA32" s="160" t="s">
        <v>17</v>
      </c>
      <c r="AB32" s="160" t="s">
        <v>46</v>
      </c>
      <c r="AC32" s="160" t="s">
        <v>19</v>
      </c>
      <c r="AD32" s="160" t="s">
        <v>19</v>
      </c>
      <c r="AE32" s="160" t="s">
        <v>19</v>
      </c>
      <c r="AF32" s="162" t="s">
        <v>1541</v>
      </c>
    </row>
    <row r="33" spans="1:108" s="90" customFormat="1" ht="62.1" hidden="1" customHeight="1" x14ac:dyDescent="0.25">
      <c r="A33" s="160" t="s">
        <v>21</v>
      </c>
      <c r="B33" s="237">
        <v>2023</v>
      </c>
      <c r="C33" s="160" t="s">
        <v>28</v>
      </c>
      <c r="D33" s="247" t="s">
        <v>378</v>
      </c>
      <c r="E33" s="179" t="s">
        <v>849</v>
      </c>
      <c r="F33" s="162">
        <v>2</v>
      </c>
      <c r="G33" s="162">
        <v>83</v>
      </c>
      <c r="H33" s="179" t="s">
        <v>25</v>
      </c>
      <c r="I33" s="179" t="s">
        <v>393</v>
      </c>
      <c r="J33" s="160" t="s">
        <v>1300</v>
      </c>
      <c r="K33" s="160"/>
      <c r="L33" s="160" t="s">
        <v>17</v>
      </c>
      <c r="M33" s="160" t="s">
        <v>17</v>
      </c>
      <c r="N33" s="160" t="s">
        <v>17</v>
      </c>
      <c r="O33" s="160" t="s">
        <v>17</v>
      </c>
      <c r="P33" s="160" t="s">
        <v>17</v>
      </c>
      <c r="Q33" s="160" t="s">
        <v>17</v>
      </c>
      <c r="R33" s="160" t="s">
        <v>17</v>
      </c>
      <c r="S33" s="160" t="s">
        <v>17</v>
      </c>
      <c r="T33" s="160" t="s">
        <v>17</v>
      </c>
      <c r="U33" s="160" t="s">
        <v>17</v>
      </c>
      <c r="V33" s="160" t="s">
        <v>17</v>
      </c>
      <c r="W33" s="160" t="s">
        <v>17</v>
      </c>
      <c r="X33" s="160" t="s">
        <v>17</v>
      </c>
      <c r="Y33" s="160" t="s">
        <v>17</v>
      </c>
      <c r="Z33" s="160" t="s">
        <v>17</v>
      </c>
      <c r="AA33" s="160" t="s">
        <v>46</v>
      </c>
      <c r="AB33" s="160" t="s">
        <v>19</v>
      </c>
      <c r="AC33" s="160" t="s">
        <v>19</v>
      </c>
      <c r="AD33" s="160" t="s">
        <v>19</v>
      </c>
      <c r="AE33" s="160" t="s">
        <v>19</v>
      </c>
      <c r="AF33" s="162" t="s">
        <v>1301</v>
      </c>
    </row>
    <row r="34" spans="1:108" s="90" customFormat="1" ht="62.1" hidden="1" customHeight="1" x14ac:dyDescent="0.25">
      <c r="A34" s="160" t="s">
        <v>21</v>
      </c>
      <c r="B34" s="237">
        <v>2023</v>
      </c>
      <c r="C34" s="160" t="s">
        <v>37</v>
      </c>
      <c r="D34" s="247" t="s">
        <v>378</v>
      </c>
      <c r="E34" s="158" t="s">
        <v>851</v>
      </c>
      <c r="F34" s="162">
        <v>3</v>
      </c>
      <c r="G34" s="162">
        <v>75</v>
      </c>
      <c r="H34" s="179" t="s">
        <v>25</v>
      </c>
      <c r="I34" s="179" t="s">
        <v>393</v>
      </c>
      <c r="J34" s="160" t="s">
        <v>1302</v>
      </c>
      <c r="K34" s="160"/>
      <c r="L34" s="160" t="s">
        <v>17</v>
      </c>
      <c r="M34" s="160" t="s">
        <v>17</v>
      </c>
      <c r="N34" s="160" t="s">
        <v>17</v>
      </c>
      <c r="O34" s="160" t="s">
        <v>17</v>
      </c>
      <c r="P34" s="160" t="s">
        <v>17</v>
      </c>
      <c r="Q34" s="160" t="s">
        <v>17</v>
      </c>
      <c r="R34" s="160" t="s">
        <v>17</v>
      </c>
      <c r="S34" s="160" t="s">
        <v>17</v>
      </c>
      <c r="T34" s="160" t="s">
        <v>17</v>
      </c>
      <c r="U34" s="160" t="s">
        <v>17</v>
      </c>
      <c r="V34" s="160" t="s">
        <v>17</v>
      </c>
      <c r="W34" s="160" t="s">
        <v>17</v>
      </c>
      <c r="X34" s="160" t="s">
        <v>17</v>
      </c>
      <c r="Y34" s="160" t="s">
        <v>17</v>
      </c>
      <c r="Z34" s="160" t="s">
        <v>17</v>
      </c>
      <c r="AA34" s="160" t="s">
        <v>17</v>
      </c>
      <c r="AB34" s="160" t="s">
        <v>46</v>
      </c>
      <c r="AC34" s="160" t="s">
        <v>19</v>
      </c>
      <c r="AD34" s="160" t="s">
        <v>19</v>
      </c>
      <c r="AE34" s="160" t="s">
        <v>19</v>
      </c>
      <c r="AF34" s="162" t="s">
        <v>1601</v>
      </c>
      <c r="AG34" s="90" t="s">
        <v>1602</v>
      </c>
    </row>
    <row r="35" spans="1:108" s="97" customFormat="1" ht="65.400000000000006" hidden="1" customHeight="1" x14ac:dyDescent="0.25">
      <c r="A35" s="172" t="s">
        <v>1646</v>
      </c>
      <c r="B35" s="237">
        <v>2023</v>
      </c>
      <c r="C35" s="172" t="s">
        <v>376</v>
      </c>
      <c r="D35" s="248" t="s">
        <v>378</v>
      </c>
      <c r="E35" s="158" t="s">
        <v>941</v>
      </c>
      <c r="F35" s="238">
        <v>1</v>
      </c>
      <c r="G35" s="162">
        <v>27</v>
      </c>
      <c r="H35" s="179" t="s">
        <v>190</v>
      </c>
      <c r="I35" s="179" t="s">
        <v>393</v>
      </c>
      <c r="J35" s="160" t="s">
        <v>941</v>
      </c>
      <c r="K35" s="160"/>
      <c r="L35" s="160" t="s">
        <v>17</v>
      </c>
      <c r="M35" s="160" t="s">
        <v>17</v>
      </c>
      <c r="N35" s="160" t="s">
        <v>17</v>
      </c>
      <c r="O35" s="160" t="s">
        <v>17</v>
      </c>
      <c r="P35" s="160" t="s">
        <v>17</v>
      </c>
      <c r="Q35" s="160" t="s">
        <v>17</v>
      </c>
      <c r="R35" s="160" t="s">
        <v>17</v>
      </c>
      <c r="S35" s="160" t="s">
        <v>17</v>
      </c>
      <c r="T35" s="160" t="s">
        <v>17</v>
      </c>
      <c r="U35" s="160" t="s">
        <v>17</v>
      </c>
      <c r="V35" s="160" t="s">
        <v>17</v>
      </c>
      <c r="W35" s="160" t="s">
        <v>17</v>
      </c>
      <c r="X35" s="160" t="s">
        <v>17</v>
      </c>
      <c r="Y35" s="160" t="s">
        <v>17</v>
      </c>
      <c r="Z35" s="160" t="s">
        <v>17</v>
      </c>
      <c r="AA35" s="160" t="s">
        <v>17</v>
      </c>
      <c r="AB35" s="160" t="s">
        <v>46</v>
      </c>
      <c r="AC35" s="160" t="s">
        <v>19</v>
      </c>
      <c r="AD35" s="160" t="s">
        <v>19</v>
      </c>
      <c r="AE35" s="160" t="s">
        <v>19</v>
      </c>
      <c r="AF35" s="162" t="s">
        <v>1585</v>
      </c>
    </row>
    <row r="36" spans="1:108" s="174" customFormat="1" ht="45.1" hidden="1" customHeight="1" x14ac:dyDescent="0.25">
      <c r="A36" s="160" t="s">
        <v>21</v>
      </c>
      <c r="B36" s="237">
        <v>2023</v>
      </c>
      <c r="C36" s="160" t="s">
        <v>42</v>
      </c>
      <c r="D36" s="247" t="s">
        <v>378</v>
      </c>
      <c r="E36" s="158" t="s">
        <v>1303</v>
      </c>
      <c r="F36" s="162">
        <v>3</v>
      </c>
      <c r="G36" s="162">
        <v>90</v>
      </c>
      <c r="H36" s="179" t="s">
        <v>25</v>
      </c>
      <c r="I36" s="179" t="s">
        <v>393</v>
      </c>
      <c r="J36" s="160" t="s">
        <v>1260</v>
      </c>
      <c r="K36" s="160"/>
      <c r="L36" s="160" t="s">
        <v>17</v>
      </c>
      <c r="M36" s="160" t="s">
        <v>17</v>
      </c>
      <c r="N36" s="160" t="s">
        <v>17</v>
      </c>
      <c r="O36" s="160" t="s">
        <v>17</v>
      </c>
      <c r="P36" s="160" t="s">
        <v>17</v>
      </c>
      <c r="Q36" s="160" t="s">
        <v>17</v>
      </c>
      <c r="R36" s="160" t="s">
        <v>17</v>
      </c>
      <c r="S36" s="160" t="s">
        <v>17</v>
      </c>
      <c r="T36" s="160" t="s">
        <v>17</v>
      </c>
      <c r="U36" s="160" t="s">
        <v>17</v>
      </c>
      <c r="V36" s="160" t="s">
        <v>17</v>
      </c>
      <c r="W36" s="160" t="s">
        <v>17</v>
      </c>
      <c r="X36" s="160" t="s">
        <v>17</v>
      </c>
      <c r="Y36" s="160" t="s">
        <v>17</v>
      </c>
      <c r="Z36" s="160" t="s">
        <v>17</v>
      </c>
      <c r="AA36" s="160" t="s">
        <v>46</v>
      </c>
      <c r="AB36" s="160" t="s">
        <v>19</v>
      </c>
      <c r="AC36" s="160" t="s">
        <v>19</v>
      </c>
      <c r="AD36" s="160" t="s">
        <v>19</v>
      </c>
      <c r="AE36" s="160" t="s">
        <v>19</v>
      </c>
      <c r="AF36" s="162" t="s">
        <v>1304</v>
      </c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</row>
    <row r="37" spans="1:108" s="174" customFormat="1" ht="45.1" hidden="1" customHeight="1" x14ac:dyDescent="0.25">
      <c r="A37" s="160" t="s">
        <v>21</v>
      </c>
      <c r="B37" s="237">
        <v>2023</v>
      </c>
      <c r="C37" s="172" t="s">
        <v>301</v>
      </c>
      <c r="D37" s="247" t="s">
        <v>378</v>
      </c>
      <c r="E37" s="158" t="s">
        <v>854</v>
      </c>
      <c r="F37" s="162">
        <v>3</v>
      </c>
      <c r="G37" s="162">
        <v>81</v>
      </c>
      <c r="H37" s="179" t="s">
        <v>25</v>
      </c>
      <c r="I37" s="179" t="s">
        <v>393</v>
      </c>
      <c r="J37" s="160" t="s">
        <v>1305</v>
      </c>
      <c r="K37" s="160"/>
      <c r="L37" s="160" t="s">
        <v>17</v>
      </c>
      <c r="M37" s="160" t="s">
        <v>17</v>
      </c>
      <c r="N37" s="160" t="s">
        <v>17</v>
      </c>
      <c r="O37" s="160" t="s">
        <v>17</v>
      </c>
      <c r="P37" s="160" t="s">
        <v>17</v>
      </c>
      <c r="Q37" s="160" t="s">
        <v>17</v>
      </c>
      <c r="R37" s="160" t="s">
        <v>17</v>
      </c>
      <c r="S37" s="160" t="s">
        <v>17</v>
      </c>
      <c r="T37" s="160" t="s">
        <v>17</v>
      </c>
      <c r="U37" s="160" t="s">
        <v>17</v>
      </c>
      <c r="V37" s="160" t="s">
        <v>17</v>
      </c>
      <c r="W37" s="160" t="s">
        <v>17</v>
      </c>
      <c r="X37" s="160" t="s">
        <v>17</v>
      </c>
      <c r="Y37" s="160" t="s">
        <v>17</v>
      </c>
      <c r="Z37" s="160" t="s">
        <v>17</v>
      </c>
      <c r="AA37" s="160" t="s">
        <v>46</v>
      </c>
      <c r="AB37" s="160" t="s">
        <v>19</v>
      </c>
      <c r="AC37" s="160" t="s">
        <v>19</v>
      </c>
      <c r="AD37" s="160" t="s">
        <v>19</v>
      </c>
      <c r="AE37" s="160" t="s">
        <v>19</v>
      </c>
      <c r="AF37" s="162" t="s">
        <v>1304</v>
      </c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</row>
    <row r="38" spans="1:108" s="174" customFormat="1" ht="54.85" hidden="1" customHeight="1" x14ac:dyDescent="0.25">
      <c r="A38" s="160" t="s">
        <v>21</v>
      </c>
      <c r="B38" s="237">
        <v>2022</v>
      </c>
      <c r="C38" s="160" t="s">
        <v>22</v>
      </c>
      <c r="D38" s="247" t="s">
        <v>378</v>
      </c>
      <c r="E38" s="179" t="s">
        <v>1269</v>
      </c>
      <c r="F38" s="162">
        <v>3</v>
      </c>
      <c r="G38" s="162">
        <v>81</v>
      </c>
      <c r="H38" s="179" t="s">
        <v>25</v>
      </c>
      <c r="I38" s="179" t="s">
        <v>158</v>
      </c>
      <c r="J38" s="160" t="s">
        <v>1293</v>
      </c>
      <c r="K38" s="160"/>
      <c r="L38" s="160" t="s">
        <v>17</v>
      </c>
      <c r="M38" s="160" t="s">
        <v>17</v>
      </c>
      <c r="N38" s="160" t="s">
        <v>17</v>
      </c>
      <c r="O38" s="160" t="s">
        <v>17</v>
      </c>
      <c r="P38" s="160" t="s">
        <v>17</v>
      </c>
      <c r="Q38" s="160" t="s">
        <v>17</v>
      </c>
      <c r="R38" s="160" t="s">
        <v>17</v>
      </c>
      <c r="S38" s="160" t="s">
        <v>17</v>
      </c>
      <c r="T38" s="160" t="s">
        <v>17</v>
      </c>
      <c r="U38" s="160" t="s">
        <v>17</v>
      </c>
      <c r="V38" s="160" t="s">
        <v>17</v>
      </c>
      <c r="W38" s="160" t="s">
        <v>17</v>
      </c>
      <c r="X38" s="160" t="s">
        <v>17</v>
      </c>
      <c r="Y38" s="160" t="s">
        <v>17</v>
      </c>
      <c r="Z38" s="160" t="s">
        <v>18</v>
      </c>
      <c r="AA38" s="160" t="s">
        <v>18</v>
      </c>
      <c r="AB38" s="160" t="s">
        <v>19</v>
      </c>
      <c r="AC38" s="160" t="s">
        <v>19</v>
      </c>
      <c r="AD38" s="160" t="s">
        <v>19</v>
      </c>
      <c r="AE38" s="160" t="s">
        <v>19</v>
      </c>
      <c r="AF38" s="162" t="s">
        <v>1526</v>
      </c>
      <c r="AG38" s="90" t="s">
        <v>1565</v>
      </c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</row>
    <row r="39" spans="1:108" s="174" customFormat="1" ht="54.85" hidden="1" customHeight="1" x14ac:dyDescent="0.25">
      <c r="A39" s="160" t="s">
        <v>21</v>
      </c>
      <c r="B39" s="237">
        <v>2022</v>
      </c>
      <c r="C39" s="160" t="s">
        <v>28</v>
      </c>
      <c r="D39" s="247" t="s">
        <v>378</v>
      </c>
      <c r="E39" s="179" t="s">
        <v>1501</v>
      </c>
      <c r="F39" s="162">
        <v>1</v>
      </c>
      <c r="G39" s="162">
        <v>27</v>
      </c>
      <c r="H39" s="179" t="s">
        <v>25</v>
      </c>
      <c r="I39" s="179" t="s">
        <v>158</v>
      </c>
      <c r="J39" s="160" t="s">
        <v>292</v>
      </c>
      <c r="K39" s="160"/>
      <c r="L39" s="160" t="s">
        <v>17</v>
      </c>
      <c r="M39" s="160" t="s">
        <v>17</v>
      </c>
      <c r="N39" s="160" t="s">
        <v>17</v>
      </c>
      <c r="O39" s="160" t="s">
        <v>17</v>
      </c>
      <c r="P39" s="160" t="s">
        <v>17</v>
      </c>
      <c r="Q39" s="160" t="s">
        <v>17</v>
      </c>
      <c r="R39" s="160" t="s">
        <v>17</v>
      </c>
      <c r="S39" s="160" t="s">
        <v>17</v>
      </c>
      <c r="T39" s="160" t="s">
        <v>17</v>
      </c>
      <c r="U39" s="160" t="s">
        <v>17</v>
      </c>
      <c r="V39" s="160" t="s">
        <v>17</v>
      </c>
      <c r="W39" s="160" t="s">
        <v>17</v>
      </c>
      <c r="X39" s="160" t="s">
        <v>17</v>
      </c>
      <c r="Y39" s="160" t="s">
        <v>17</v>
      </c>
      <c r="Z39" s="160" t="s">
        <v>19</v>
      </c>
      <c r="AA39" s="160" t="s">
        <v>19</v>
      </c>
      <c r="AB39" s="160" t="s">
        <v>19</v>
      </c>
      <c r="AC39" s="160" t="s">
        <v>19</v>
      </c>
      <c r="AD39" s="160" t="s">
        <v>19</v>
      </c>
      <c r="AE39" s="160" t="s">
        <v>19</v>
      </c>
      <c r="AF39" s="162" t="s">
        <v>1567</v>
      </c>
      <c r="AG39" s="90" t="s">
        <v>1568</v>
      </c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</row>
    <row r="40" spans="1:108" s="174" customFormat="1" ht="53.5" hidden="1" customHeight="1" x14ac:dyDescent="0.25">
      <c r="A40" s="160" t="s">
        <v>21</v>
      </c>
      <c r="B40" s="237">
        <v>2022</v>
      </c>
      <c r="C40" s="160" t="s">
        <v>1295</v>
      </c>
      <c r="D40" s="247" t="s">
        <v>378</v>
      </c>
      <c r="E40" s="179" t="s">
        <v>939</v>
      </c>
      <c r="F40" s="162">
        <v>1</v>
      </c>
      <c r="G40" s="162">
        <v>25</v>
      </c>
      <c r="H40" s="179" t="s">
        <v>25</v>
      </c>
      <c r="I40" s="179" t="s">
        <v>158</v>
      </c>
      <c r="J40" s="160" t="s">
        <v>1644</v>
      </c>
      <c r="K40" s="160"/>
      <c r="L40" s="160" t="s">
        <v>17</v>
      </c>
      <c r="M40" s="160" t="s">
        <v>17</v>
      </c>
      <c r="N40" s="160" t="s">
        <v>17</v>
      </c>
      <c r="O40" s="160" t="s">
        <v>17</v>
      </c>
      <c r="P40" s="160" t="s">
        <v>17</v>
      </c>
      <c r="Q40" s="160" t="s">
        <v>17</v>
      </c>
      <c r="R40" s="160" t="s">
        <v>17</v>
      </c>
      <c r="S40" s="160" t="s">
        <v>17</v>
      </c>
      <c r="T40" s="160" t="s">
        <v>17</v>
      </c>
      <c r="U40" s="160" t="s">
        <v>17</v>
      </c>
      <c r="V40" s="160" t="s">
        <v>17</v>
      </c>
      <c r="W40" s="160" t="s">
        <v>17</v>
      </c>
      <c r="X40" s="160" t="s">
        <v>17</v>
      </c>
      <c r="Y40" s="160" t="s">
        <v>17</v>
      </c>
      <c r="Z40" s="160" t="s">
        <v>17</v>
      </c>
      <c r="AA40" s="160" t="s">
        <v>46</v>
      </c>
      <c r="AB40" s="160" t="s">
        <v>19</v>
      </c>
      <c r="AC40" s="160" t="s">
        <v>19</v>
      </c>
      <c r="AD40" s="160" t="s">
        <v>19</v>
      </c>
      <c r="AE40" s="160"/>
      <c r="AF40" s="162" t="s">
        <v>1645</v>
      </c>
      <c r="AG40" s="90" t="s">
        <v>1652</v>
      </c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</row>
    <row r="41" spans="1:108" s="174" customFormat="1" ht="39" hidden="1" customHeight="1" x14ac:dyDescent="0.25">
      <c r="A41" s="160" t="s">
        <v>21</v>
      </c>
      <c r="B41" s="237">
        <v>2022</v>
      </c>
      <c r="C41" s="160" t="s">
        <v>37</v>
      </c>
      <c r="D41" s="247" t="s">
        <v>378</v>
      </c>
      <c r="E41" s="158" t="s">
        <v>841</v>
      </c>
      <c r="F41" s="162">
        <v>2</v>
      </c>
      <c r="G41" s="162">
        <v>50</v>
      </c>
      <c r="H41" s="179" t="s">
        <v>25</v>
      </c>
      <c r="I41" s="179" t="s">
        <v>158</v>
      </c>
      <c r="J41" s="160" t="s">
        <v>1271</v>
      </c>
      <c r="K41" s="160"/>
      <c r="L41" s="160" t="s">
        <v>17</v>
      </c>
      <c r="M41" s="160" t="s">
        <v>17</v>
      </c>
      <c r="N41" s="160" t="s">
        <v>17</v>
      </c>
      <c r="O41" s="160" t="s">
        <v>17</v>
      </c>
      <c r="P41" s="160" t="s">
        <v>17</v>
      </c>
      <c r="Q41" s="160" t="s">
        <v>17</v>
      </c>
      <c r="R41" s="160" t="s">
        <v>17</v>
      </c>
      <c r="S41" s="160" t="s">
        <v>17</v>
      </c>
      <c r="T41" s="160" t="s">
        <v>17</v>
      </c>
      <c r="U41" s="160" t="s">
        <v>17</v>
      </c>
      <c r="V41" s="160" t="s">
        <v>17</v>
      </c>
      <c r="W41" s="160" t="s">
        <v>17</v>
      </c>
      <c r="X41" s="160" t="s">
        <v>17</v>
      </c>
      <c r="Y41" s="160" t="s">
        <v>17</v>
      </c>
      <c r="Z41" s="160" t="s">
        <v>17</v>
      </c>
      <c r="AA41" s="160" t="s">
        <v>46</v>
      </c>
      <c r="AB41" s="160" t="s">
        <v>19</v>
      </c>
      <c r="AC41" s="160" t="s">
        <v>19</v>
      </c>
      <c r="AD41" s="160" t="s">
        <v>19</v>
      </c>
      <c r="AE41" s="160" t="s">
        <v>19</v>
      </c>
      <c r="AF41" s="162" t="s">
        <v>1296</v>
      </c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</row>
    <row r="42" spans="1:108" s="174" customFormat="1" ht="60.8" hidden="1" customHeight="1" x14ac:dyDescent="0.25">
      <c r="A42" s="160" t="s">
        <v>21</v>
      </c>
      <c r="B42" s="237">
        <v>2022</v>
      </c>
      <c r="C42" s="160" t="s">
        <v>42</v>
      </c>
      <c r="D42" s="247" t="s">
        <v>378</v>
      </c>
      <c r="E42" s="179" t="s">
        <v>842</v>
      </c>
      <c r="F42" s="162">
        <v>3</v>
      </c>
      <c r="G42" s="162">
        <v>68</v>
      </c>
      <c r="H42" s="179" t="s">
        <v>25</v>
      </c>
      <c r="I42" s="179" t="s">
        <v>158</v>
      </c>
      <c r="J42" s="160" t="s">
        <v>1297</v>
      </c>
      <c r="K42" s="160"/>
      <c r="L42" s="160" t="s">
        <v>18</v>
      </c>
      <c r="M42" s="157" t="s">
        <v>18</v>
      </c>
      <c r="N42" s="157" t="s">
        <v>18</v>
      </c>
      <c r="O42" s="160" t="s">
        <v>18</v>
      </c>
      <c r="P42" s="157" t="s">
        <v>18</v>
      </c>
      <c r="Q42" s="157" t="s">
        <v>18</v>
      </c>
      <c r="R42" s="160" t="s">
        <v>17</v>
      </c>
      <c r="S42" s="160" t="s">
        <v>17</v>
      </c>
      <c r="T42" s="160" t="s">
        <v>17</v>
      </c>
      <c r="U42" s="160" t="s">
        <v>17</v>
      </c>
      <c r="V42" s="160" t="s">
        <v>17</v>
      </c>
      <c r="W42" s="160" t="s">
        <v>17</v>
      </c>
      <c r="X42" s="160" t="s">
        <v>17</v>
      </c>
      <c r="Y42" s="160" t="s">
        <v>17</v>
      </c>
      <c r="Z42" s="160" t="s">
        <v>17</v>
      </c>
      <c r="AA42" s="160" t="s">
        <v>17</v>
      </c>
      <c r="AB42" s="160" t="s">
        <v>19</v>
      </c>
      <c r="AC42" s="160" t="s">
        <v>19</v>
      </c>
      <c r="AD42" s="160" t="s">
        <v>19</v>
      </c>
      <c r="AE42" s="160" t="s">
        <v>19</v>
      </c>
      <c r="AF42" s="162" t="s">
        <v>1521</v>
      </c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</row>
    <row r="43" spans="1:108" s="90" customFormat="1" ht="61.45" hidden="1" customHeight="1" x14ac:dyDescent="0.25">
      <c r="A43" s="160" t="s">
        <v>21</v>
      </c>
      <c r="B43" s="237">
        <v>2022</v>
      </c>
      <c r="C43" s="160" t="s">
        <v>301</v>
      </c>
      <c r="D43" s="247" t="s">
        <v>378</v>
      </c>
      <c r="E43" s="158" t="s">
        <v>844</v>
      </c>
      <c r="F43" s="162">
        <v>2</v>
      </c>
      <c r="G43" s="162">
        <v>52</v>
      </c>
      <c r="H43" s="179" t="s">
        <v>25</v>
      </c>
      <c r="I43" s="179" t="s">
        <v>158</v>
      </c>
      <c r="J43" s="160" t="s">
        <v>1298</v>
      </c>
      <c r="K43" s="160"/>
      <c r="L43" s="157" t="s">
        <v>18</v>
      </c>
      <c r="M43" s="157" t="s">
        <v>18</v>
      </c>
      <c r="N43" s="157" t="s">
        <v>18</v>
      </c>
      <c r="O43" s="157" t="s">
        <v>18</v>
      </c>
      <c r="P43" s="157" t="s">
        <v>18</v>
      </c>
      <c r="Q43" s="157" t="s">
        <v>18</v>
      </c>
      <c r="R43" s="157" t="s">
        <v>1299</v>
      </c>
      <c r="S43" s="157" t="s">
        <v>1299</v>
      </c>
      <c r="T43" s="157" t="s">
        <v>1299</v>
      </c>
      <c r="U43" s="157" t="s">
        <v>1299</v>
      </c>
      <c r="V43" s="157" t="s">
        <v>1299</v>
      </c>
      <c r="W43" s="157" t="s">
        <v>1299</v>
      </c>
      <c r="X43" s="157" t="s">
        <v>1299</v>
      </c>
      <c r="Y43" s="157" t="s">
        <v>1299</v>
      </c>
      <c r="Z43" s="157" t="s">
        <v>1299</v>
      </c>
      <c r="AA43" s="160" t="s">
        <v>17</v>
      </c>
      <c r="AB43" s="160" t="s">
        <v>19</v>
      </c>
      <c r="AC43" s="160" t="s">
        <v>19</v>
      </c>
      <c r="AD43" s="160" t="s">
        <v>19</v>
      </c>
      <c r="AE43" s="160"/>
      <c r="AF43" s="234" t="s">
        <v>1570</v>
      </c>
      <c r="AG43" s="90" t="s">
        <v>1569</v>
      </c>
    </row>
    <row r="44" spans="1:108" s="174" customFormat="1" ht="39" hidden="1" customHeight="1" x14ac:dyDescent="0.25">
      <c r="A44" s="160" t="s">
        <v>491</v>
      </c>
      <c r="B44" s="237">
        <v>2025</v>
      </c>
      <c r="C44" s="160" t="s">
        <v>492</v>
      </c>
      <c r="D44" s="247" t="s">
        <v>494</v>
      </c>
      <c r="E44" s="158" t="s">
        <v>1333</v>
      </c>
      <c r="F44" s="238">
        <v>1</v>
      </c>
      <c r="G44" s="162">
        <v>30</v>
      </c>
      <c r="H44" s="179" t="s">
        <v>491</v>
      </c>
      <c r="I44" s="179" t="s">
        <v>1208</v>
      </c>
      <c r="J44" s="160" t="s">
        <v>1281</v>
      </c>
      <c r="K44" s="160"/>
      <c r="L44" s="160"/>
      <c r="M44" s="160" t="s">
        <v>394</v>
      </c>
      <c r="N44" s="160" t="s">
        <v>17</v>
      </c>
      <c r="O44" s="160" t="s">
        <v>17</v>
      </c>
      <c r="P44" s="160" t="s">
        <v>17</v>
      </c>
      <c r="Q44" s="160" t="s">
        <v>17</v>
      </c>
      <c r="R44" s="160" t="s">
        <v>17</v>
      </c>
      <c r="S44" s="160" t="s">
        <v>17</v>
      </c>
      <c r="T44" s="160" t="s">
        <v>17</v>
      </c>
      <c r="U44" s="160" t="s">
        <v>17</v>
      </c>
      <c r="V44" s="160" t="s">
        <v>17</v>
      </c>
      <c r="W44" s="160" t="s">
        <v>17</v>
      </c>
      <c r="X44" s="160" t="s">
        <v>17</v>
      </c>
      <c r="Y44" s="160" t="s">
        <v>17</v>
      </c>
      <c r="Z44" s="160" t="s">
        <v>17</v>
      </c>
      <c r="AA44" s="160" t="s">
        <v>17</v>
      </c>
      <c r="AB44" s="160" t="s">
        <v>17</v>
      </c>
      <c r="AC44" s="160" t="s">
        <v>17</v>
      </c>
      <c r="AD44" s="160" t="s">
        <v>46</v>
      </c>
      <c r="AE44" s="160"/>
      <c r="AF44" s="162" t="s">
        <v>1198</v>
      </c>
      <c r="AG44" s="90" t="s">
        <v>1614</v>
      </c>
      <c r="AH44" s="90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  <c r="CF44" s="90"/>
      <c r="CG44" s="90"/>
      <c r="CH44" s="90"/>
      <c r="CI44" s="90"/>
      <c r="CJ44" s="90"/>
      <c r="CK44" s="90"/>
      <c r="CL44" s="90"/>
      <c r="CM44" s="90"/>
      <c r="CN44" s="90"/>
      <c r="CO44" s="90"/>
      <c r="CP44" s="90"/>
      <c r="CQ44" s="90"/>
      <c r="CR44" s="90"/>
      <c r="CS44" s="90"/>
      <c r="CT44" s="90"/>
      <c r="CU44" s="90"/>
      <c r="CV44" s="90"/>
      <c r="CW44" s="90"/>
      <c r="CX44" s="90"/>
      <c r="CY44" s="90"/>
      <c r="CZ44" s="90"/>
      <c r="DA44" s="90"/>
      <c r="DB44" s="90"/>
      <c r="DC44" s="90"/>
      <c r="DD44" s="90"/>
    </row>
    <row r="45" spans="1:108" s="174" customFormat="1" ht="52.2" hidden="1" customHeight="1" x14ac:dyDescent="0.25">
      <c r="A45" s="160" t="s">
        <v>52</v>
      </c>
      <c r="B45" s="237">
        <v>2025</v>
      </c>
      <c r="C45" s="160" t="s">
        <v>53</v>
      </c>
      <c r="D45" s="247" t="s">
        <v>378</v>
      </c>
      <c r="E45" s="158" t="s">
        <v>1624</v>
      </c>
      <c r="F45" s="238">
        <v>3</v>
      </c>
      <c r="G45" s="162">
        <v>120</v>
      </c>
      <c r="H45" s="179" t="s">
        <v>56</v>
      </c>
      <c r="I45" s="179" t="s">
        <v>1208</v>
      </c>
      <c r="J45" s="160" t="s">
        <v>1625</v>
      </c>
      <c r="K45" s="157"/>
      <c r="L45" s="160"/>
      <c r="M45" s="160" t="s">
        <v>394</v>
      </c>
      <c r="N45" s="160" t="s">
        <v>17</v>
      </c>
      <c r="O45" s="160" t="s">
        <v>17</v>
      </c>
      <c r="P45" s="160" t="s">
        <v>17</v>
      </c>
      <c r="Q45" s="160" t="s">
        <v>17</v>
      </c>
      <c r="R45" s="160" t="s">
        <v>17</v>
      </c>
      <c r="S45" s="160" t="s">
        <v>17</v>
      </c>
      <c r="T45" s="160" t="s">
        <v>17</v>
      </c>
      <c r="U45" s="160" t="s">
        <v>17</v>
      </c>
      <c r="V45" s="160" t="s">
        <v>17</v>
      </c>
      <c r="W45" s="160" t="s">
        <v>17</v>
      </c>
      <c r="X45" s="160" t="s">
        <v>17</v>
      </c>
      <c r="Y45" s="160" t="s">
        <v>17</v>
      </c>
      <c r="Z45" s="160" t="s">
        <v>17</v>
      </c>
      <c r="AA45" s="160" t="s">
        <v>17</v>
      </c>
      <c r="AB45" s="160" t="s">
        <v>17</v>
      </c>
      <c r="AC45" s="160" t="s">
        <v>17</v>
      </c>
      <c r="AD45" s="160" t="s">
        <v>46</v>
      </c>
      <c r="AE45" s="160" t="s">
        <v>46</v>
      </c>
      <c r="AF45" s="162" t="s">
        <v>1199</v>
      </c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</row>
    <row r="46" spans="1:108" s="174" customFormat="1" ht="52.2" hidden="1" customHeight="1" x14ac:dyDescent="0.25">
      <c r="A46" s="160" t="s">
        <v>52</v>
      </c>
      <c r="B46" s="237">
        <v>2025</v>
      </c>
      <c r="C46" s="160" t="s">
        <v>59</v>
      </c>
      <c r="D46" s="247" t="s">
        <v>378</v>
      </c>
      <c r="E46" s="158" t="s">
        <v>1214</v>
      </c>
      <c r="F46" s="238">
        <v>3</v>
      </c>
      <c r="G46" s="162">
        <v>90</v>
      </c>
      <c r="H46" s="179" t="s">
        <v>56</v>
      </c>
      <c r="I46" s="179" t="s">
        <v>1208</v>
      </c>
      <c r="J46" s="160" t="s">
        <v>1354</v>
      </c>
      <c r="K46" s="160"/>
      <c r="L46" s="160"/>
      <c r="M46" s="160" t="s">
        <v>394</v>
      </c>
      <c r="N46" s="160" t="s">
        <v>17</v>
      </c>
      <c r="O46" s="160" t="s">
        <v>17</v>
      </c>
      <c r="P46" s="160" t="s">
        <v>17</v>
      </c>
      <c r="Q46" s="160" t="s">
        <v>17</v>
      </c>
      <c r="R46" s="160" t="s">
        <v>17</v>
      </c>
      <c r="S46" s="160" t="s">
        <v>17</v>
      </c>
      <c r="T46" s="160" t="s">
        <v>17</v>
      </c>
      <c r="U46" s="160" t="s">
        <v>17</v>
      </c>
      <c r="V46" s="160" t="s">
        <v>17</v>
      </c>
      <c r="W46" s="160" t="s">
        <v>17</v>
      </c>
      <c r="X46" s="160" t="s">
        <v>17</v>
      </c>
      <c r="Y46" s="160" t="s">
        <v>17</v>
      </c>
      <c r="Z46" s="160" t="s">
        <v>17</v>
      </c>
      <c r="AA46" s="160" t="s">
        <v>17</v>
      </c>
      <c r="AB46" s="160" t="s">
        <v>17</v>
      </c>
      <c r="AC46" s="160" t="s">
        <v>17</v>
      </c>
      <c r="AD46" s="160" t="s">
        <v>46</v>
      </c>
      <c r="AE46" s="160" t="s">
        <v>46</v>
      </c>
      <c r="AF46" s="162" t="s">
        <v>1582</v>
      </c>
      <c r="AG46" s="90" t="s">
        <v>1583</v>
      </c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  <c r="BV46" s="90"/>
      <c r="BW46" s="90"/>
      <c r="BX46" s="90"/>
      <c r="BY46" s="90"/>
      <c r="BZ46" s="90"/>
      <c r="CA46" s="90"/>
      <c r="CB46" s="90"/>
      <c r="CC46" s="90"/>
      <c r="CD46" s="90"/>
      <c r="CE46" s="90"/>
      <c r="CF46" s="90"/>
      <c r="CG46" s="90"/>
      <c r="CH46" s="90"/>
      <c r="CI46" s="90"/>
      <c r="CJ46" s="90"/>
      <c r="CK46" s="90"/>
      <c r="CL46" s="90"/>
      <c r="CM46" s="90"/>
      <c r="CN46" s="90"/>
      <c r="CO46" s="90"/>
      <c r="CP46" s="90"/>
      <c r="CQ46" s="90"/>
      <c r="CR46" s="90"/>
      <c r="CS46" s="90"/>
      <c r="CT46" s="90"/>
      <c r="CU46" s="90"/>
      <c r="CV46" s="90"/>
      <c r="CW46" s="90"/>
      <c r="CX46" s="90"/>
      <c r="CY46" s="90"/>
      <c r="CZ46" s="90"/>
      <c r="DA46" s="90"/>
      <c r="DB46" s="90"/>
      <c r="DC46" s="90"/>
      <c r="DD46" s="90"/>
    </row>
    <row r="47" spans="1:108" s="90" customFormat="1" ht="52.2" hidden="1" customHeight="1" x14ac:dyDescent="0.25">
      <c r="A47" s="160" t="s">
        <v>52</v>
      </c>
      <c r="B47" s="237">
        <v>2025</v>
      </c>
      <c r="C47" s="160" t="s">
        <v>1355</v>
      </c>
      <c r="D47" s="247" t="s">
        <v>378</v>
      </c>
      <c r="E47" s="158" t="s">
        <v>1356</v>
      </c>
      <c r="F47" s="238">
        <v>2</v>
      </c>
      <c r="G47" s="162">
        <v>60</v>
      </c>
      <c r="H47" s="179" t="s">
        <v>56</v>
      </c>
      <c r="I47" s="179" t="s">
        <v>1208</v>
      </c>
      <c r="J47" s="160" t="s">
        <v>1357</v>
      </c>
      <c r="K47" s="160"/>
      <c r="L47" s="160"/>
      <c r="M47" s="160" t="s">
        <v>394</v>
      </c>
      <c r="N47" s="160" t="s">
        <v>17</v>
      </c>
      <c r="O47" s="160" t="s">
        <v>17</v>
      </c>
      <c r="P47" s="160" t="s">
        <v>17</v>
      </c>
      <c r="Q47" s="160" t="s">
        <v>17</v>
      </c>
      <c r="R47" s="160" t="s">
        <v>17</v>
      </c>
      <c r="S47" s="160" t="s">
        <v>17</v>
      </c>
      <c r="T47" s="160" t="s">
        <v>17</v>
      </c>
      <c r="U47" s="160" t="s">
        <v>17</v>
      </c>
      <c r="V47" s="160" t="s">
        <v>17</v>
      </c>
      <c r="W47" s="160" t="s">
        <v>17</v>
      </c>
      <c r="X47" s="160" t="s">
        <v>17</v>
      </c>
      <c r="Y47" s="160" t="s">
        <v>17</v>
      </c>
      <c r="Z47" s="160" t="s">
        <v>17</v>
      </c>
      <c r="AA47" s="160" t="s">
        <v>17</v>
      </c>
      <c r="AB47" s="160" t="s">
        <v>17</v>
      </c>
      <c r="AC47" s="160" t="s">
        <v>17</v>
      </c>
      <c r="AD47" s="160" t="s">
        <v>46</v>
      </c>
      <c r="AE47" s="160" t="s">
        <v>46</v>
      </c>
      <c r="AF47" s="162" t="s">
        <v>1201</v>
      </c>
    </row>
    <row r="48" spans="1:108" s="90" customFormat="1" ht="52.2" hidden="1" customHeight="1" x14ac:dyDescent="0.25">
      <c r="A48" s="160" t="s">
        <v>52</v>
      </c>
      <c r="B48" s="237">
        <v>2025</v>
      </c>
      <c r="C48" s="160" t="s">
        <v>67</v>
      </c>
      <c r="D48" s="247" t="s">
        <v>378</v>
      </c>
      <c r="E48" s="158" t="s">
        <v>1358</v>
      </c>
      <c r="F48" s="238">
        <v>2</v>
      </c>
      <c r="G48" s="162">
        <v>60</v>
      </c>
      <c r="H48" s="179" t="s">
        <v>56</v>
      </c>
      <c r="I48" s="179" t="s">
        <v>1208</v>
      </c>
      <c r="J48" s="160" t="s">
        <v>1359</v>
      </c>
      <c r="K48" s="160"/>
      <c r="L48" s="160"/>
      <c r="M48" s="160" t="s">
        <v>394</v>
      </c>
      <c r="N48" s="160" t="s">
        <v>17</v>
      </c>
      <c r="O48" s="160" t="s">
        <v>17</v>
      </c>
      <c r="P48" s="160" t="s">
        <v>17</v>
      </c>
      <c r="Q48" s="160" t="s">
        <v>17</v>
      </c>
      <c r="R48" s="160" t="s">
        <v>17</v>
      </c>
      <c r="S48" s="160" t="s">
        <v>17</v>
      </c>
      <c r="T48" s="160" t="s">
        <v>17</v>
      </c>
      <c r="U48" s="160" t="s">
        <v>17</v>
      </c>
      <c r="V48" s="160" t="s">
        <v>17</v>
      </c>
      <c r="W48" s="160" t="s">
        <v>17</v>
      </c>
      <c r="X48" s="160" t="s">
        <v>17</v>
      </c>
      <c r="Y48" s="160" t="s">
        <v>17</v>
      </c>
      <c r="Z48" s="160" t="s">
        <v>17</v>
      </c>
      <c r="AA48" s="160" t="s">
        <v>17</v>
      </c>
      <c r="AB48" s="160" t="s">
        <v>17</v>
      </c>
      <c r="AC48" s="160" t="s">
        <v>17</v>
      </c>
      <c r="AD48" s="160" t="s">
        <v>46</v>
      </c>
      <c r="AE48" s="160" t="s">
        <v>46</v>
      </c>
      <c r="AF48" s="162" t="s">
        <v>1198</v>
      </c>
    </row>
    <row r="49" spans="1:35" s="90" customFormat="1" ht="50.9" hidden="1" customHeight="1" x14ac:dyDescent="0.25">
      <c r="A49" s="160" t="s">
        <v>52</v>
      </c>
      <c r="B49" s="237">
        <v>2025</v>
      </c>
      <c r="C49" s="172" t="s">
        <v>1362</v>
      </c>
      <c r="D49" s="247" t="s">
        <v>378</v>
      </c>
      <c r="E49" s="158" t="s">
        <v>1363</v>
      </c>
      <c r="F49" s="238">
        <v>2</v>
      </c>
      <c r="G49" s="162">
        <v>60</v>
      </c>
      <c r="H49" s="179" t="s">
        <v>56</v>
      </c>
      <c r="I49" s="179" t="s">
        <v>1208</v>
      </c>
      <c r="J49" s="160" t="s">
        <v>1361</v>
      </c>
      <c r="K49" s="160"/>
      <c r="L49" s="160"/>
      <c r="M49" s="160" t="s">
        <v>394</v>
      </c>
      <c r="N49" s="160" t="s">
        <v>17</v>
      </c>
      <c r="O49" s="160" t="s">
        <v>17</v>
      </c>
      <c r="P49" s="160" t="s">
        <v>17</v>
      </c>
      <c r="Q49" s="160" t="s">
        <v>17</v>
      </c>
      <c r="R49" s="160" t="s">
        <v>17</v>
      </c>
      <c r="S49" s="160" t="s">
        <v>17</v>
      </c>
      <c r="T49" s="160" t="s">
        <v>17</v>
      </c>
      <c r="U49" s="160" t="s">
        <v>17</v>
      </c>
      <c r="V49" s="160" t="s">
        <v>17</v>
      </c>
      <c r="W49" s="160" t="s">
        <v>17</v>
      </c>
      <c r="X49" s="160" t="s">
        <v>17</v>
      </c>
      <c r="Y49" s="160" t="s">
        <v>17</v>
      </c>
      <c r="Z49" s="160" t="s">
        <v>17</v>
      </c>
      <c r="AA49" s="160" t="s">
        <v>17</v>
      </c>
      <c r="AB49" s="160" t="s">
        <v>17</v>
      </c>
      <c r="AC49" s="160" t="s">
        <v>17</v>
      </c>
      <c r="AD49" s="160" t="s">
        <v>46</v>
      </c>
      <c r="AE49" s="160" t="s">
        <v>46</v>
      </c>
      <c r="AF49" s="162" t="s">
        <v>1582</v>
      </c>
      <c r="AG49" s="90" t="s">
        <v>1584</v>
      </c>
    </row>
    <row r="50" spans="1:35" s="90" customFormat="1" ht="45.6" hidden="1" customHeight="1" x14ac:dyDescent="0.25">
      <c r="A50" s="160" t="s">
        <v>52</v>
      </c>
      <c r="B50" s="237">
        <v>2025</v>
      </c>
      <c r="C50" s="160" t="s">
        <v>71</v>
      </c>
      <c r="D50" s="247" t="s">
        <v>378</v>
      </c>
      <c r="E50" s="158" t="s">
        <v>1360</v>
      </c>
      <c r="F50" s="238">
        <v>1</v>
      </c>
      <c r="G50" s="162">
        <v>30</v>
      </c>
      <c r="H50" s="179" t="s">
        <v>56</v>
      </c>
      <c r="I50" s="179" t="s">
        <v>1208</v>
      </c>
      <c r="J50" s="172" t="s">
        <v>1360</v>
      </c>
      <c r="K50" s="160"/>
      <c r="L50" s="160"/>
      <c r="M50" s="160" t="s">
        <v>394</v>
      </c>
      <c r="N50" s="160" t="s">
        <v>17</v>
      </c>
      <c r="O50" s="160" t="s">
        <v>17</v>
      </c>
      <c r="P50" s="160" t="s">
        <v>17</v>
      </c>
      <c r="Q50" s="160" t="s">
        <v>17</v>
      </c>
      <c r="R50" s="160" t="s">
        <v>17</v>
      </c>
      <c r="S50" s="160" t="s">
        <v>17</v>
      </c>
      <c r="T50" s="160" t="s">
        <v>17</v>
      </c>
      <c r="U50" s="160" t="s">
        <v>17</v>
      </c>
      <c r="V50" s="160" t="s">
        <v>17</v>
      </c>
      <c r="W50" s="160" t="s">
        <v>17</v>
      </c>
      <c r="X50" s="160" t="s">
        <v>17</v>
      </c>
      <c r="Y50" s="160" t="s">
        <v>17</v>
      </c>
      <c r="Z50" s="160" t="s">
        <v>17</v>
      </c>
      <c r="AA50" s="160" t="s">
        <v>17</v>
      </c>
      <c r="AB50" s="160" t="s">
        <v>17</v>
      </c>
      <c r="AC50" s="160" t="s">
        <v>17</v>
      </c>
      <c r="AD50" s="160" t="s">
        <v>46</v>
      </c>
      <c r="AE50" s="160" t="s">
        <v>46</v>
      </c>
      <c r="AF50" s="162" t="s">
        <v>1198</v>
      </c>
    </row>
    <row r="51" spans="1:35" s="90" customFormat="1" ht="45.6" hidden="1" customHeight="1" x14ac:dyDescent="0.25">
      <c r="A51" s="172" t="s">
        <v>52</v>
      </c>
      <c r="B51" s="237">
        <v>2025</v>
      </c>
      <c r="C51" s="172" t="s">
        <v>965</v>
      </c>
      <c r="D51" s="248" t="s">
        <v>378</v>
      </c>
      <c r="E51" s="158" t="s">
        <v>1626</v>
      </c>
      <c r="F51" s="238">
        <v>2</v>
      </c>
      <c r="G51" s="162">
        <v>60</v>
      </c>
      <c r="H51" s="179" t="s">
        <v>56</v>
      </c>
      <c r="I51" s="179" t="s">
        <v>1208</v>
      </c>
      <c r="J51" s="160" t="s">
        <v>1627</v>
      </c>
      <c r="K51" s="160"/>
      <c r="L51" s="160"/>
      <c r="M51" s="160" t="s">
        <v>394</v>
      </c>
      <c r="N51" s="160" t="s">
        <v>17</v>
      </c>
      <c r="O51" s="160" t="s">
        <v>17</v>
      </c>
      <c r="P51" s="160" t="s">
        <v>17</v>
      </c>
      <c r="Q51" s="160" t="s">
        <v>17</v>
      </c>
      <c r="R51" s="160" t="s">
        <v>17</v>
      </c>
      <c r="S51" s="160" t="s">
        <v>17</v>
      </c>
      <c r="T51" s="160" t="s">
        <v>17</v>
      </c>
      <c r="U51" s="160" t="s">
        <v>17</v>
      </c>
      <c r="V51" s="160" t="s">
        <v>17</v>
      </c>
      <c r="W51" s="160" t="s">
        <v>17</v>
      </c>
      <c r="X51" s="160" t="s">
        <v>17</v>
      </c>
      <c r="Y51" s="160" t="s">
        <v>17</v>
      </c>
      <c r="Z51" s="160" t="s">
        <v>17</v>
      </c>
      <c r="AA51" s="160" t="s">
        <v>17</v>
      </c>
      <c r="AB51" s="160" t="s">
        <v>17</v>
      </c>
      <c r="AC51" s="160" t="s">
        <v>17</v>
      </c>
      <c r="AD51" s="160" t="s">
        <v>46</v>
      </c>
      <c r="AE51" s="160" t="s">
        <v>46</v>
      </c>
      <c r="AF51" s="162" t="s">
        <v>1198</v>
      </c>
    </row>
    <row r="52" spans="1:35" s="90" customFormat="1" ht="50.9" hidden="1" customHeight="1" x14ac:dyDescent="0.25">
      <c r="A52" s="160" t="s">
        <v>52</v>
      </c>
      <c r="B52" s="237">
        <v>2025</v>
      </c>
      <c r="C52" s="160" t="s">
        <v>75</v>
      </c>
      <c r="D52" s="247" t="s">
        <v>378</v>
      </c>
      <c r="E52" s="158" t="s">
        <v>1215</v>
      </c>
      <c r="F52" s="238">
        <v>2</v>
      </c>
      <c r="G52" s="162">
        <v>60</v>
      </c>
      <c r="H52" s="179" t="s">
        <v>56</v>
      </c>
      <c r="I52" s="179" t="s">
        <v>1208</v>
      </c>
      <c r="J52" s="160" t="s">
        <v>1216</v>
      </c>
      <c r="K52" s="157"/>
      <c r="L52" s="160"/>
      <c r="M52" s="160" t="s">
        <v>394</v>
      </c>
      <c r="N52" s="160" t="s">
        <v>17</v>
      </c>
      <c r="O52" s="160" t="s">
        <v>17</v>
      </c>
      <c r="P52" s="160" t="s">
        <v>17</v>
      </c>
      <c r="Q52" s="160" t="s">
        <v>17</v>
      </c>
      <c r="R52" s="160" t="s">
        <v>17</v>
      </c>
      <c r="S52" s="160" t="s">
        <v>17</v>
      </c>
      <c r="T52" s="160" t="s">
        <v>17</v>
      </c>
      <c r="U52" s="160" t="s">
        <v>17</v>
      </c>
      <c r="V52" s="160" t="s">
        <v>17</v>
      </c>
      <c r="W52" s="160" t="s">
        <v>17</v>
      </c>
      <c r="X52" s="160" t="s">
        <v>17</v>
      </c>
      <c r="Y52" s="160" t="s">
        <v>17</v>
      </c>
      <c r="Z52" s="160" t="s">
        <v>17</v>
      </c>
      <c r="AA52" s="160" t="s">
        <v>17</v>
      </c>
      <c r="AB52" s="160" t="s">
        <v>17</v>
      </c>
      <c r="AC52" s="160" t="s">
        <v>17</v>
      </c>
      <c r="AD52" s="160" t="s">
        <v>46</v>
      </c>
      <c r="AE52" s="160" t="s">
        <v>46</v>
      </c>
      <c r="AF52" s="162" t="s">
        <v>1201</v>
      </c>
    </row>
    <row r="53" spans="1:35" s="90" customFormat="1" ht="39" hidden="1" customHeight="1" x14ac:dyDescent="0.25">
      <c r="A53" s="172" t="s">
        <v>52</v>
      </c>
      <c r="B53" s="237">
        <v>2025</v>
      </c>
      <c r="C53" s="172" t="s">
        <v>53</v>
      </c>
      <c r="D53" s="248" t="s">
        <v>184</v>
      </c>
      <c r="E53" s="158" t="s">
        <v>1234</v>
      </c>
      <c r="F53" s="238">
        <v>1</v>
      </c>
      <c r="G53" s="162">
        <v>30</v>
      </c>
      <c r="H53" s="179" t="s">
        <v>56</v>
      </c>
      <c r="I53" s="179" t="s">
        <v>1208</v>
      </c>
      <c r="J53" s="160" t="s">
        <v>1234</v>
      </c>
      <c r="K53" s="160"/>
      <c r="L53" s="160" t="s">
        <v>17</v>
      </c>
      <c r="M53" s="160" t="s">
        <v>17</v>
      </c>
      <c r="N53" s="160" t="s">
        <v>17</v>
      </c>
      <c r="O53" s="160" t="s">
        <v>17</v>
      </c>
      <c r="P53" s="160" t="s">
        <v>17</v>
      </c>
      <c r="Q53" s="160" t="s">
        <v>17</v>
      </c>
      <c r="R53" s="160" t="s">
        <v>17</v>
      </c>
      <c r="S53" s="160" t="s">
        <v>17</v>
      </c>
      <c r="T53" s="160" t="s">
        <v>17</v>
      </c>
      <c r="U53" s="160" t="s">
        <v>17</v>
      </c>
      <c r="V53" s="160" t="s">
        <v>17</v>
      </c>
      <c r="W53" s="160" t="s">
        <v>17</v>
      </c>
      <c r="X53" s="160" t="s">
        <v>17</v>
      </c>
      <c r="Y53" s="160" t="s">
        <v>17</v>
      </c>
      <c r="Z53" s="160" t="s">
        <v>17</v>
      </c>
      <c r="AA53" s="160" t="s">
        <v>17</v>
      </c>
      <c r="AB53" s="160" t="s">
        <v>17</v>
      </c>
      <c r="AC53" s="160" t="s">
        <v>46</v>
      </c>
      <c r="AD53" s="160" t="s">
        <v>46</v>
      </c>
      <c r="AE53" s="160"/>
      <c r="AF53" s="162" t="s">
        <v>1205</v>
      </c>
    </row>
    <row r="54" spans="1:35" s="90" customFormat="1" ht="32.549999999999997" hidden="1" customHeight="1" x14ac:dyDescent="0.25">
      <c r="A54" s="160" t="s">
        <v>52</v>
      </c>
      <c r="B54" s="237">
        <v>2025</v>
      </c>
      <c r="C54" s="160" t="s">
        <v>67</v>
      </c>
      <c r="D54" s="247" t="s">
        <v>156</v>
      </c>
      <c r="E54" s="158" t="s">
        <v>1238</v>
      </c>
      <c r="F54" s="238">
        <v>1</v>
      </c>
      <c r="G54" s="162">
        <v>30</v>
      </c>
      <c r="H54" s="179" t="s">
        <v>56</v>
      </c>
      <c r="I54" s="179" t="s">
        <v>1208</v>
      </c>
      <c r="J54" s="160" t="s">
        <v>1238</v>
      </c>
      <c r="K54" s="157"/>
      <c r="L54" s="160" t="s">
        <v>17</v>
      </c>
      <c r="M54" s="160" t="s">
        <v>17</v>
      </c>
      <c r="N54" s="160" t="s">
        <v>17</v>
      </c>
      <c r="O54" s="160" t="s">
        <v>17</v>
      </c>
      <c r="P54" s="160" t="s">
        <v>17</v>
      </c>
      <c r="Q54" s="160" t="s">
        <v>17</v>
      </c>
      <c r="R54" s="160" t="s">
        <v>17</v>
      </c>
      <c r="S54" s="160" t="s">
        <v>17</v>
      </c>
      <c r="T54" s="160" t="s">
        <v>17</v>
      </c>
      <c r="U54" s="160" t="s">
        <v>17</v>
      </c>
      <c r="V54" s="160" t="s">
        <v>17</v>
      </c>
      <c r="W54" s="160" t="s">
        <v>17</v>
      </c>
      <c r="X54" s="160" t="s">
        <v>17</v>
      </c>
      <c r="Y54" s="160" t="s">
        <v>17</v>
      </c>
      <c r="Z54" s="160" t="s">
        <v>17</v>
      </c>
      <c r="AA54" s="160" t="s">
        <v>17</v>
      </c>
      <c r="AB54" s="160" t="s">
        <v>46</v>
      </c>
      <c r="AC54" s="160"/>
      <c r="AD54" s="160"/>
      <c r="AE54" s="160"/>
      <c r="AF54" s="162"/>
    </row>
    <row r="55" spans="1:35" s="90" customFormat="1" ht="32.549999999999997" hidden="1" customHeight="1" x14ac:dyDescent="0.25">
      <c r="A55" s="160" t="s">
        <v>52</v>
      </c>
      <c r="B55" s="237">
        <v>2025</v>
      </c>
      <c r="C55" s="160" t="s">
        <v>79</v>
      </c>
      <c r="D55" s="247" t="s">
        <v>156</v>
      </c>
      <c r="E55" s="158" t="s">
        <v>1366</v>
      </c>
      <c r="F55" s="238">
        <v>2</v>
      </c>
      <c r="G55" s="162">
        <v>30</v>
      </c>
      <c r="H55" s="179" t="s">
        <v>56</v>
      </c>
      <c r="I55" s="179" t="s">
        <v>1208</v>
      </c>
      <c r="J55" s="172" t="s">
        <v>1366</v>
      </c>
      <c r="K55" s="157"/>
      <c r="L55" s="160" t="s">
        <v>17</v>
      </c>
      <c r="M55" s="160" t="s">
        <v>17</v>
      </c>
      <c r="N55" s="160" t="s">
        <v>17</v>
      </c>
      <c r="O55" s="160" t="s">
        <v>17</v>
      </c>
      <c r="P55" s="160" t="s">
        <v>17</v>
      </c>
      <c r="Q55" s="160" t="s">
        <v>17</v>
      </c>
      <c r="R55" s="160" t="s">
        <v>17</v>
      </c>
      <c r="S55" s="160" t="s">
        <v>17</v>
      </c>
      <c r="T55" s="160" t="s">
        <v>17</v>
      </c>
      <c r="U55" s="160" t="s">
        <v>17</v>
      </c>
      <c r="V55" s="160" t="s">
        <v>17</v>
      </c>
      <c r="W55" s="160" t="s">
        <v>17</v>
      </c>
      <c r="X55" s="160" t="s">
        <v>17</v>
      </c>
      <c r="Y55" s="160" t="s">
        <v>17</v>
      </c>
      <c r="Z55" s="160" t="s">
        <v>17</v>
      </c>
      <c r="AA55" s="160" t="s">
        <v>17</v>
      </c>
      <c r="AB55" s="160" t="s">
        <v>46</v>
      </c>
      <c r="AC55" s="160"/>
      <c r="AD55" s="160"/>
      <c r="AE55" s="160"/>
      <c r="AF55" s="162"/>
    </row>
    <row r="56" spans="1:35" s="90" customFormat="1" ht="58.15" hidden="1" customHeight="1" x14ac:dyDescent="0.25">
      <c r="A56" s="160" t="s">
        <v>52</v>
      </c>
      <c r="B56" s="237">
        <v>2024</v>
      </c>
      <c r="C56" s="160" t="s">
        <v>53</v>
      </c>
      <c r="D56" s="248" t="s">
        <v>184</v>
      </c>
      <c r="E56" s="158" t="s">
        <v>1343</v>
      </c>
      <c r="F56" s="238">
        <v>1</v>
      </c>
      <c r="G56" s="162">
        <v>33</v>
      </c>
      <c r="H56" s="179" t="s">
        <v>56</v>
      </c>
      <c r="I56" s="179" t="s">
        <v>1245</v>
      </c>
      <c r="J56" s="160" t="s">
        <v>1343</v>
      </c>
      <c r="K56" s="157"/>
      <c r="L56" s="160" t="s">
        <v>17</v>
      </c>
      <c r="M56" s="160" t="s">
        <v>17</v>
      </c>
      <c r="N56" s="160" t="s">
        <v>17</v>
      </c>
      <c r="O56" s="160" t="s">
        <v>17</v>
      </c>
      <c r="P56" s="160" t="s">
        <v>17</v>
      </c>
      <c r="Q56" s="160" t="s">
        <v>17</v>
      </c>
      <c r="R56" s="160" t="s">
        <v>17</v>
      </c>
      <c r="S56" s="160" t="s">
        <v>17</v>
      </c>
      <c r="T56" s="160" t="s">
        <v>17</v>
      </c>
      <c r="U56" s="160" t="s">
        <v>17</v>
      </c>
      <c r="V56" s="160" t="s">
        <v>17</v>
      </c>
      <c r="W56" s="160" t="s">
        <v>17</v>
      </c>
      <c r="X56" s="160" t="s">
        <v>17</v>
      </c>
      <c r="Y56" s="160" t="s">
        <v>17</v>
      </c>
      <c r="Z56" s="160" t="s">
        <v>17</v>
      </c>
      <c r="AA56" s="160" t="s">
        <v>17</v>
      </c>
      <c r="AB56" s="160" t="s">
        <v>46</v>
      </c>
      <c r="AC56" s="160" t="s">
        <v>46</v>
      </c>
      <c r="AD56" s="160"/>
      <c r="AE56" s="160"/>
      <c r="AF56" s="234" t="s">
        <v>1651</v>
      </c>
      <c r="AG56" s="90" t="s">
        <v>1650</v>
      </c>
    </row>
    <row r="57" spans="1:35" s="90" customFormat="1" ht="48.25" hidden="1" customHeight="1" x14ac:dyDescent="0.25">
      <c r="A57" s="160" t="s">
        <v>52</v>
      </c>
      <c r="B57" s="237">
        <v>2024</v>
      </c>
      <c r="C57" s="160" t="s">
        <v>53</v>
      </c>
      <c r="D57" s="248" t="s">
        <v>378</v>
      </c>
      <c r="E57" s="158" t="s">
        <v>878</v>
      </c>
      <c r="F57" s="238">
        <v>3</v>
      </c>
      <c r="G57" s="162">
        <v>84</v>
      </c>
      <c r="H57" s="179" t="s">
        <v>56</v>
      </c>
      <c r="I57" s="179" t="s">
        <v>1245</v>
      </c>
      <c r="J57" s="160" t="s">
        <v>1342</v>
      </c>
      <c r="K57" s="160"/>
      <c r="L57" s="160" t="s">
        <v>17</v>
      </c>
      <c r="M57" s="160" t="s">
        <v>17</v>
      </c>
      <c r="N57" s="160" t="s">
        <v>17</v>
      </c>
      <c r="O57" s="160" t="s">
        <v>17</v>
      </c>
      <c r="P57" s="160" t="s">
        <v>17</v>
      </c>
      <c r="Q57" s="160" t="s">
        <v>17</v>
      </c>
      <c r="R57" s="160" t="s">
        <v>17</v>
      </c>
      <c r="S57" s="160" t="s">
        <v>17</v>
      </c>
      <c r="T57" s="160" t="s">
        <v>17</v>
      </c>
      <c r="U57" s="160" t="s">
        <v>17</v>
      </c>
      <c r="V57" s="160" t="s">
        <v>17</v>
      </c>
      <c r="W57" s="160" t="s">
        <v>17</v>
      </c>
      <c r="X57" s="160" t="s">
        <v>17</v>
      </c>
      <c r="Y57" s="160" t="s">
        <v>17</v>
      </c>
      <c r="Z57" s="160" t="s">
        <v>17</v>
      </c>
      <c r="AA57" s="160" t="s">
        <v>17</v>
      </c>
      <c r="AB57" s="160" t="s">
        <v>46</v>
      </c>
      <c r="AC57" s="160" t="s">
        <v>46</v>
      </c>
      <c r="AD57" s="160" t="s">
        <v>19</v>
      </c>
      <c r="AE57" s="160" t="s">
        <v>19</v>
      </c>
      <c r="AF57" s="162" t="s">
        <v>1535</v>
      </c>
    </row>
    <row r="58" spans="1:35" s="90" customFormat="1" ht="46.9" hidden="1" customHeight="1" x14ac:dyDescent="0.25">
      <c r="A58" s="160" t="s">
        <v>52</v>
      </c>
      <c r="B58" s="237">
        <v>2024</v>
      </c>
      <c r="C58" s="160" t="s">
        <v>59</v>
      </c>
      <c r="D58" s="248" t="s">
        <v>378</v>
      </c>
      <c r="E58" s="158" t="s">
        <v>881</v>
      </c>
      <c r="F58" s="238">
        <v>3</v>
      </c>
      <c r="G58" s="162">
        <v>80</v>
      </c>
      <c r="H58" s="179" t="s">
        <v>56</v>
      </c>
      <c r="I58" s="179" t="s">
        <v>1245</v>
      </c>
      <c r="J58" s="160" t="s">
        <v>1344</v>
      </c>
      <c r="K58" s="160"/>
      <c r="L58" s="160" t="s">
        <v>17</v>
      </c>
      <c r="M58" s="160" t="s">
        <v>17</v>
      </c>
      <c r="N58" s="160" t="s">
        <v>17</v>
      </c>
      <c r="O58" s="160" t="s">
        <v>17</v>
      </c>
      <c r="P58" s="160" t="s">
        <v>17</v>
      </c>
      <c r="Q58" s="160" t="s">
        <v>17</v>
      </c>
      <c r="R58" s="160" t="s">
        <v>17</v>
      </c>
      <c r="S58" s="160" t="s">
        <v>17</v>
      </c>
      <c r="T58" s="160" t="s">
        <v>17</v>
      </c>
      <c r="U58" s="160" t="s">
        <v>17</v>
      </c>
      <c r="V58" s="160" t="s">
        <v>17</v>
      </c>
      <c r="W58" s="160" t="s">
        <v>17</v>
      </c>
      <c r="X58" s="160" t="s">
        <v>17</v>
      </c>
      <c r="Y58" s="160" t="s">
        <v>17</v>
      </c>
      <c r="Z58" s="160" t="s">
        <v>17</v>
      </c>
      <c r="AA58" s="160" t="s">
        <v>17</v>
      </c>
      <c r="AB58" s="160" t="s">
        <v>46</v>
      </c>
      <c r="AC58" s="160" t="s">
        <v>46</v>
      </c>
      <c r="AD58" s="160" t="s">
        <v>19</v>
      </c>
      <c r="AE58" s="160" t="s">
        <v>19</v>
      </c>
      <c r="AF58" s="162" t="s">
        <v>1643</v>
      </c>
      <c r="AG58" s="90" t="s">
        <v>1649</v>
      </c>
    </row>
    <row r="59" spans="1:35" s="90" customFormat="1" ht="48.9" hidden="1" customHeight="1" x14ac:dyDescent="0.25">
      <c r="A59" s="160" t="s">
        <v>52</v>
      </c>
      <c r="B59" s="237">
        <v>2024</v>
      </c>
      <c r="C59" s="160" t="s">
        <v>67</v>
      </c>
      <c r="D59" s="247" t="s">
        <v>845</v>
      </c>
      <c r="E59" s="158" t="s">
        <v>1346</v>
      </c>
      <c r="F59" s="238">
        <v>4</v>
      </c>
      <c r="G59" s="162">
        <v>56</v>
      </c>
      <c r="H59" s="179" t="s">
        <v>56</v>
      </c>
      <c r="I59" s="179" t="s">
        <v>1245</v>
      </c>
      <c r="J59" s="160" t="s">
        <v>1345</v>
      </c>
      <c r="K59" s="160"/>
      <c r="L59" s="160" t="s">
        <v>17</v>
      </c>
      <c r="M59" s="160" t="s">
        <v>17</v>
      </c>
      <c r="N59" s="160" t="s">
        <v>17</v>
      </c>
      <c r="O59" s="160" t="s">
        <v>17</v>
      </c>
      <c r="P59" s="160" t="s">
        <v>17</v>
      </c>
      <c r="Q59" s="160" t="s">
        <v>17</v>
      </c>
      <c r="R59" s="160" t="s">
        <v>17</v>
      </c>
      <c r="S59" s="160" t="s">
        <v>17</v>
      </c>
      <c r="T59" s="160" t="s">
        <v>17</v>
      </c>
      <c r="U59" s="160" t="s">
        <v>17</v>
      </c>
      <c r="V59" s="160" t="s">
        <v>17</v>
      </c>
      <c r="W59" s="160" t="s">
        <v>17</v>
      </c>
      <c r="X59" s="160" t="s">
        <v>17</v>
      </c>
      <c r="Y59" s="160" t="s">
        <v>17</v>
      </c>
      <c r="Z59" s="160" t="s">
        <v>17</v>
      </c>
      <c r="AA59" s="160" t="s">
        <v>17</v>
      </c>
      <c r="AB59" s="160" t="s">
        <v>46</v>
      </c>
      <c r="AC59" s="160" t="s">
        <v>46</v>
      </c>
      <c r="AD59" s="160" t="s">
        <v>19</v>
      </c>
      <c r="AE59" s="160" t="s">
        <v>19</v>
      </c>
      <c r="AF59" s="162" t="s">
        <v>1347</v>
      </c>
    </row>
    <row r="60" spans="1:35" s="173" customFormat="1" ht="39" hidden="1" customHeight="1" x14ac:dyDescent="0.25">
      <c r="A60" s="160" t="s">
        <v>52</v>
      </c>
      <c r="B60" s="237">
        <v>2024</v>
      </c>
      <c r="C60" s="160" t="s">
        <v>1350</v>
      </c>
      <c r="D60" s="247" t="s">
        <v>378</v>
      </c>
      <c r="E60" s="158" t="s">
        <v>964</v>
      </c>
      <c r="F60" s="238">
        <v>1</v>
      </c>
      <c r="G60" s="162">
        <v>56</v>
      </c>
      <c r="H60" s="179" t="s">
        <v>56</v>
      </c>
      <c r="I60" s="179" t="s">
        <v>1245</v>
      </c>
      <c r="J60" s="160" t="s">
        <v>1351</v>
      </c>
      <c r="K60" s="160"/>
      <c r="L60" s="160" t="s">
        <v>17</v>
      </c>
      <c r="M60" s="160" t="s">
        <v>17</v>
      </c>
      <c r="N60" s="160" t="s">
        <v>17</v>
      </c>
      <c r="O60" s="160" t="s">
        <v>17</v>
      </c>
      <c r="P60" s="160" t="s">
        <v>17</v>
      </c>
      <c r="Q60" s="160" t="s">
        <v>17</v>
      </c>
      <c r="R60" s="160" t="s">
        <v>17</v>
      </c>
      <c r="S60" s="160" t="s">
        <v>17</v>
      </c>
      <c r="T60" s="160" t="s">
        <v>17</v>
      </c>
      <c r="U60" s="160" t="s">
        <v>17</v>
      </c>
      <c r="V60" s="160" t="s">
        <v>17</v>
      </c>
      <c r="W60" s="160" t="s">
        <v>17</v>
      </c>
      <c r="X60" s="160" t="s">
        <v>17</v>
      </c>
      <c r="Y60" s="160" t="s">
        <v>17</v>
      </c>
      <c r="Z60" s="160" t="s">
        <v>17</v>
      </c>
      <c r="AA60" s="160" t="s">
        <v>17</v>
      </c>
      <c r="AB60" s="160" t="s">
        <v>46</v>
      </c>
      <c r="AC60" s="160" t="s">
        <v>46</v>
      </c>
      <c r="AD60" s="160" t="s">
        <v>19</v>
      </c>
      <c r="AE60" s="160" t="s">
        <v>19</v>
      </c>
      <c r="AF60" s="162" t="s">
        <v>1347</v>
      </c>
    </row>
    <row r="61" spans="1:35" s="90" customFormat="1" ht="45.6" hidden="1" customHeight="1" x14ac:dyDescent="0.25">
      <c r="A61" s="160" t="s">
        <v>52</v>
      </c>
      <c r="B61" s="237">
        <v>2024</v>
      </c>
      <c r="C61" s="160" t="s">
        <v>1604</v>
      </c>
      <c r="D61" s="248" t="s">
        <v>378</v>
      </c>
      <c r="E61" s="158" t="s">
        <v>1348</v>
      </c>
      <c r="F61" s="238">
        <v>1</v>
      </c>
      <c r="G61" s="162">
        <v>45</v>
      </c>
      <c r="H61" s="179" t="s">
        <v>56</v>
      </c>
      <c r="I61" s="179" t="s">
        <v>1245</v>
      </c>
      <c r="J61" s="160" t="s">
        <v>1348</v>
      </c>
      <c r="K61" s="160"/>
      <c r="L61" s="160" t="s">
        <v>17</v>
      </c>
      <c r="M61" s="160" t="s">
        <v>17</v>
      </c>
      <c r="N61" s="160" t="s">
        <v>17</v>
      </c>
      <c r="O61" s="160" t="s">
        <v>17</v>
      </c>
      <c r="P61" s="160" t="s">
        <v>17</v>
      </c>
      <c r="Q61" s="160" t="s">
        <v>17</v>
      </c>
      <c r="R61" s="160" t="s">
        <v>17</v>
      </c>
      <c r="S61" s="160" t="s">
        <v>17</v>
      </c>
      <c r="T61" s="160" t="s">
        <v>17</v>
      </c>
      <c r="U61" s="160" t="s">
        <v>17</v>
      </c>
      <c r="V61" s="160" t="s">
        <v>17</v>
      </c>
      <c r="W61" s="160" t="s">
        <v>17</v>
      </c>
      <c r="X61" s="160" t="s">
        <v>17</v>
      </c>
      <c r="Y61" s="160" t="s">
        <v>17</v>
      </c>
      <c r="Z61" s="160" t="s">
        <v>17</v>
      </c>
      <c r="AA61" s="160" t="s">
        <v>17</v>
      </c>
      <c r="AB61" s="160" t="s">
        <v>46</v>
      </c>
      <c r="AC61" s="160" t="s">
        <v>46</v>
      </c>
      <c r="AD61" s="160" t="s">
        <v>19</v>
      </c>
      <c r="AE61" s="160" t="s">
        <v>19</v>
      </c>
      <c r="AF61" s="162" t="s">
        <v>1605</v>
      </c>
      <c r="AG61" s="90" t="s">
        <v>1606</v>
      </c>
    </row>
    <row r="62" spans="1:35" s="90" customFormat="1" ht="39" hidden="1" customHeight="1" x14ac:dyDescent="0.25">
      <c r="A62" s="160" t="s">
        <v>52</v>
      </c>
      <c r="B62" s="237">
        <v>2024</v>
      </c>
      <c r="C62" s="160" t="s">
        <v>75</v>
      </c>
      <c r="D62" s="248" t="s">
        <v>378</v>
      </c>
      <c r="E62" s="158" t="s">
        <v>882</v>
      </c>
      <c r="F62" s="238">
        <v>2</v>
      </c>
      <c r="G62" s="162">
        <v>56</v>
      </c>
      <c r="H62" s="179" t="s">
        <v>56</v>
      </c>
      <c r="I62" s="179" t="s">
        <v>1245</v>
      </c>
      <c r="J62" s="160" t="s">
        <v>1246</v>
      </c>
      <c r="K62" s="160"/>
      <c r="L62" s="160" t="s">
        <v>17</v>
      </c>
      <c r="M62" s="160" t="s">
        <v>17</v>
      </c>
      <c r="N62" s="160" t="s">
        <v>17</v>
      </c>
      <c r="O62" s="160" t="s">
        <v>17</v>
      </c>
      <c r="P62" s="160" t="s">
        <v>17</v>
      </c>
      <c r="Q62" s="160" t="s">
        <v>17</v>
      </c>
      <c r="R62" s="160" t="s">
        <v>17</v>
      </c>
      <c r="S62" s="160" t="s">
        <v>17</v>
      </c>
      <c r="T62" s="160" t="s">
        <v>17</v>
      </c>
      <c r="U62" s="160" t="s">
        <v>17</v>
      </c>
      <c r="V62" s="160" t="s">
        <v>17</v>
      </c>
      <c r="W62" s="160" t="s">
        <v>17</v>
      </c>
      <c r="X62" s="160" t="s">
        <v>17</v>
      </c>
      <c r="Y62" s="160" t="s">
        <v>17</v>
      </c>
      <c r="Z62" s="160" t="s">
        <v>17</v>
      </c>
      <c r="AA62" s="160" t="s">
        <v>17</v>
      </c>
      <c r="AB62" s="160" t="s">
        <v>46</v>
      </c>
      <c r="AC62" s="160" t="s">
        <v>46</v>
      </c>
      <c r="AD62" s="160"/>
      <c r="AE62" s="160"/>
      <c r="AF62" s="162" t="s">
        <v>1180</v>
      </c>
      <c r="AG62" s="176"/>
      <c r="AH62" s="176"/>
      <c r="AI62" s="176"/>
    </row>
    <row r="63" spans="1:35" s="90" customFormat="1" ht="39" hidden="1" customHeight="1" x14ac:dyDescent="0.25">
      <c r="A63" s="160" t="s">
        <v>52</v>
      </c>
      <c r="B63" s="237">
        <v>2024</v>
      </c>
      <c r="C63" s="160" t="s">
        <v>79</v>
      </c>
      <c r="D63" s="247" t="s">
        <v>845</v>
      </c>
      <c r="E63" s="158" t="s">
        <v>883</v>
      </c>
      <c r="F63" s="238">
        <v>2</v>
      </c>
      <c r="G63" s="162">
        <v>59</v>
      </c>
      <c r="H63" s="179" t="s">
        <v>56</v>
      </c>
      <c r="I63" s="179" t="s">
        <v>1245</v>
      </c>
      <c r="J63" s="160" t="s">
        <v>1247</v>
      </c>
      <c r="K63" s="160"/>
      <c r="L63" s="160" t="s">
        <v>17</v>
      </c>
      <c r="M63" s="160" t="s">
        <v>17</v>
      </c>
      <c r="N63" s="160" t="s">
        <v>17</v>
      </c>
      <c r="O63" s="160" t="s">
        <v>17</v>
      </c>
      <c r="P63" s="160" t="s">
        <v>17</v>
      </c>
      <c r="Q63" s="160" t="s">
        <v>17</v>
      </c>
      <c r="R63" s="160" t="s">
        <v>17</v>
      </c>
      <c r="S63" s="160" t="s">
        <v>17</v>
      </c>
      <c r="T63" s="160" t="s">
        <v>17</v>
      </c>
      <c r="U63" s="160" t="s">
        <v>17</v>
      </c>
      <c r="V63" s="160" t="s">
        <v>17</v>
      </c>
      <c r="W63" s="160" t="s">
        <v>17</v>
      </c>
      <c r="X63" s="160" t="s">
        <v>17</v>
      </c>
      <c r="Y63" s="160" t="s">
        <v>17</v>
      </c>
      <c r="Z63" s="160" t="s">
        <v>17</v>
      </c>
      <c r="AA63" s="160" t="s">
        <v>17</v>
      </c>
      <c r="AB63" s="160" t="s">
        <v>46</v>
      </c>
      <c r="AC63" s="160" t="s">
        <v>46</v>
      </c>
      <c r="AD63" s="160"/>
      <c r="AE63" s="160"/>
      <c r="AF63" s="162" t="s">
        <v>1180</v>
      </c>
      <c r="AG63" s="176"/>
      <c r="AH63" s="176"/>
      <c r="AI63" s="176"/>
    </row>
    <row r="64" spans="1:35" s="90" customFormat="1" ht="36.35" hidden="1" customHeight="1" x14ac:dyDescent="0.25">
      <c r="A64" s="160" t="s">
        <v>52</v>
      </c>
      <c r="B64" s="237">
        <v>2024</v>
      </c>
      <c r="C64" s="160" t="s">
        <v>67</v>
      </c>
      <c r="D64" s="248" t="s">
        <v>156</v>
      </c>
      <c r="E64" s="158" t="s">
        <v>962</v>
      </c>
      <c r="F64" s="238">
        <v>1</v>
      </c>
      <c r="G64" s="162">
        <v>13</v>
      </c>
      <c r="H64" s="179" t="s">
        <v>56</v>
      </c>
      <c r="I64" s="179" t="s">
        <v>1245</v>
      </c>
      <c r="J64" s="160" t="s">
        <v>962</v>
      </c>
      <c r="K64" s="160"/>
      <c r="L64" s="160" t="s">
        <v>17</v>
      </c>
      <c r="M64" s="160" t="s">
        <v>17</v>
      </c>
      <c r="N64" s="160" t="s">
        <v>17</v>
      </c>
      <c r="O64" s="160" t="s">
        <v>17</v>
      </c>
      <c r="P64" s="160" t="s">
        <v>17</v>
      </c>
      <c r="Q64" s="160" t="s">
        <v>17</v>
      </c>
      <c r="R64" s="160" t="s">
        <v>17</v>
      </c>
      <c r="S64" s="160" t="s">
        <v>17</v>
      </c>
      <c r="T64" s="160" t="s">
        <v>17</v>
      </c>
      <c r="U64" s="160" t="s">
        <v>17</v>
      </c>
      <c r="V64" s="160" t="s">
        <v>17</v>
      </c>
      <c r="W64" s="160" t="s">
        <v>17</v>
      </c>
      <c r="X64" s="160" t="s">
        <v>17</v>
      </c>
      <c r="Y64" s="160" t="s">
        <v>17</v>
      </c>
      <c r="Z64" s="160" t="s">
        <v>17</v>
      </c>
      <c r="AA64" s="160" t="s">
        <v>17</v>
      </c>
      <c r="AB64" s="160" t="s">
        <v>46</v>
      </c>
      <c r="AC64" s="160" t="s">
        <v>46</v>
      </c>
      <c r="AD64" s="160"/>
      <c r="AE64" s="160"/>
      <c r="AF64" s="162" t="s">
        <v>165</v>
      </c>
      <c r="AG64" s="176"/>
      <c r="AH64" s="176"/>
      <c r="AI64" s="176"/>
    </row>
    <row r="65" spans="1:108" s="90" customFormat="1" ht="36.35" hidden="1" customHeight="1" x14ac:dyDescent="0.25">
      <c r="A65" s="172" t="s">
        <v>52</v>
      </c>
      <c r="B65" s="237">
        <v>2024</v>
      </c>
      <c r="C65" s="172" t="s">
        <v>75</v>
      </c>
      <c r="D65" s="248" t="s">
        <v>156</v>
      </c>
      <c r="E65" s="158" t="s">
        <v>966</v>
      </c>
      <c r="F65" s="238">
        <v>1</v>
      </c>
      <c r="G65" s="162">
        <v>3</v>
      </c>
      <c r="H65" s="179" t="s">
        <v>56</v>
      </c>
      <c r="I65" s="179" t="s">
        <v>1245</v>
      </c>
      <c r="J65" s="160" t="s">
        <v>966</v>
      </c>
      <c r="K65" s="160"/>
      <c r="L65" s="160" t="s">
        <v>17</v>
      </c>
      <c r="M65" s="160" t="s">
        <v>17</v>
      </c>
      <c r="N65" s="160" t="s">
        <v>17</v>
      </c>
      <c r="O65" s="160" t="s">
        <v>17</v>
      </c>
      <c r="P65" s="160" t="s">
        <v>17</v>
      </c>
      <c r="Q65" s="160" t="s">
        <v>17</v>
      </c>
      <c r="R65" s="160" t="s">
        <v>17</v>
      </c>
      <c r="S65" s="160" t="s">
        <v>17</v>
      </c>
      <c r="T65" s="160" t="s">
        <v>17</v>
      </c>
      <c r="U65" s="160" t="s">
        <v>17</v>
      </c>
      <c r="V65" s="160" t="s">
        <v>17</v>
      </c>
      <c r="W65" s="160" t="s">
        <v>17</v>
      </c>
      <c r="X65" s="160" t="s">
        <v>17</v>
      </c>
      <c r="Y65" s="160" t="s">
        <v>17</v>
      </c>
      <c r="Z65" s="160" t="s">
        <v>17</v>
      </c>
      <c r="AA65" s="160" t="s">
        <v>17</v>
      </c>
      <c r="AB65" s="160" t="s">
        <v>46</v>
      </c>
      <c r="AC65" s="160" t="s">
        <v>46</v>
      </c>
      <c r="AD65" s="160"/>
      <c r="AE65" s="160"/>
      <c r="AF65" s="162" t="s">
        <v>165</v>
      </c>
    </row>
    <row r="66" spans="1:108" s="90" customFormat="1" ht="36.35" hidden="1" customHeight="1" x14ac:dyDescent="0.25">
      <c r="A66" s="160" t="s">
        <v>52</v>
      </c>
      <c r="B66" s="237">
        <v>2024</v>
      </c>
      <c r="C66" s="160" t="s">
        <v>79</v>
      </c>
      <c r="D66" s="247" t="s">
        <v>156</v>
      </c>
      <c r="E66" s="158" t="s">
        <v>1258</v>
      </c>
      <c r="F66" s="238">
        <v>1</v>
      </c>
      <c r="G66" s="162">
        <v>17</v>
      </c>
      <c r="H66" s="179" t="s">
        <v>56</v>
      </c>
      <c r="I66" s="179" t="s">
        <v>1245</v>
      </c>
      <c r="J66" s="160" t="s">
        <v>1258</v>
      </c>
      <c r="K66" s="157"/>
      <c r="L66" s="160" t="s">
        <v>17</v>
      </c>
      <c r="M66" s="160" t="s">
        <v>17</v>
      </c>
      <c r="N66" s="160" t="s">
        <v>17</v>
      </c>
      <c r="O66" s="160" t="s">
        <v>17</v>
      </c>
      <c r="P66" s="160" t="s">
        <v>17</v>
      </c>
      <c r="Q66" s="160" t="s">
        <v>17</v>
      </c>
      <c r="R66" s="160" t="s">
        <v>17</v>
      </c>
      <c r="S66" s="160" t="s">
        <v>17</v>
      </c>
      <c r="T66" s="160" t="s">
        <v>17</v>
      </c>
      <c r="U66" s="160" t="s">
        <v>17</v>
      </c>
      <c r="V66" s="160" t="s">
        <v>17</v>
      </c>
      <c r="W66" s="160" t="s">
        <v>17</v>
      </c>
      <c r="X66" s="160" t="s">
        <v>17</v>
      </c>
      <c r="Y66" s="160" t="s">
        <v>17</v>
      </c>
      <c r="Z66" s="160" t="s">
        <v>17</v>
      </c>
      <c r="AA66" s="160" t="s">
        <v>17</v>
      </c>
      <c r="AB66" s="160" t="s">
        <v>46</v>
      </c>
      <c r="AC66" s="160" t="s">
        <v>46</v>
      </c>
      <c r="AD66" s="160"/>
      <c r="AE66" s="160"/>
      <c r="AF66" s="162" t="s">
        <v>165</v>
      </c>
    </row>
    <row r="67" spans="1:108" s="174" customFormat="1" ht="35.049999999999997" hidden="1" customHeight="1" x14ac:dyDescent="0.25">
      <c r="A67" s="160" t="s">
        <v>52</v>
      </c>
      <c r="B67" s="237">
        <v>2023</v>
      </c>
      <c r="C67" s="160" t="s">
        <v>53</v>
      </c>
      <c r="D67" s="247" t="s">
        <v>378</v>
      </c>
      <c r="E67" s="235" t="s">
        <v>871</v>
      </c>
      <c r="F67" s="238">
        <v>2</v>
      </c>
      <c r="G67" s="162">
        <v>83</v>
      </c>
      <c r="H67" s="179" t="s">
        <v>56</v>
      </c>
      <c r="I67" s="179" t="s">
        <v>393</v>
      </c>
      <c r="J67" s="160" t="s">
        <v>1338</v>
      </c>
      <c r="K67" s="160"/>
      <c r="L67" s="160" t="s">
        <v>17</v>
      </c>
      <c r="M67" s="160" t="s">
        <v>17</v>
      </c>
      <c r="N67" s="160" t="s">
        <v>17</v>
      </c>
      <c r="O67" s="160" t="s">
        <v>17</v>
      </c>
      <c r="P67" s="160" t="s">
        <v>17</v>
      </c>
      <c r="Q67" s="160" t="s">
        <v>17</v>
      </c>
      <c r="R67" s="160" t="s">
        <v>17</v>
      </c>
      <c r="S67" s="160" t="s">
        <v>17</v>
      </c>
      <c r="T67" s="160" t="s">
        <v>17</v>
      </c>
      <c r="U67" s="160" t="s">
        <v>17</v>
      </c>
      <c r="V67" s="160" t="s">
        <v>17</v>
      </c>
      <c r="W67" s="160" t="s">
        <v>17</v>
      </c>
      <c r="X67" s="160" t="s">
        <v>17</v>
      </c>
      <c r="Y67" s="160" t="s">
        <v>17</v>
      </c>
      <c r="Z67" s="160" t="s">
        <v>17</v>
      </c>
      <c r="AA67" s="160" t="s">
        <v>17</v>
      </c>
      <c r="AB67" s="160" t="s">
        <v>17</v>
      </c>
      <c r="AC67" s="160" t="s">
        <v>46</v>
      </c>
      <c r="AD67" s="160" t="s">
        <v>46</v>
      </c>
      <c r="AE67" s="160"/>
      <c r="AF67" s="162" t="s">
        <v>865</v>
      </c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90"/>
      <c r="DC67" s="90"/>
      <c r="DD67" s="90"/>
    </row>
    <row r="68" spans="1:108" s="174" customFormat="1" ht="35.049999999999997" hidden="1" customHeight="1" x14ac:dyDescent="0.25">
      <c r="A68" s="160" t="s">
        <v>52</v>
      </c>
      <c r="B68" s="237">
        <v>2023</v>
      </c>
      <c r="C68" s="160" t="s">
        <v>59</v>
      </c>
      <c r="D68" s="247" t="s">
        <v>378</v>
      </c>
      <c r="E68" s="158" t="s">
        <v>872</v>
      </c>
      <c r="F68" s="238">
        <v>2</v>
      </c>
      <c r="G68" s="162">
        <v>68</v>
      </c>
      <c r="H68" s="179" t="s">
        <v>56</v>
      </c>
      <c r="I68" s="179" t="s">
        <v>393</v>
      </c>
      <c r="J68" s="160" t="s">
        <v>1339</v>
      </c>
      <c r="K68" s="160"/>
      <c r="L68" s="160" t="s">
        <v>17</v>
      </c>
      <c r="M68" s="160" t="s">
        <v>17</v>
      </c>
      <c r="N68" s="160" t="s">
        <v>17</v>
      </c>
      <c r="O68" s="160" t="s">
        <v>17</v>
      </c>
      <c r="P68" s="160" t="s">
        <v>17</v>
      </c>
      <c r="Q68" s="160" t="s">
        <v>17</v>
      </c>
      <c r="R68" s="160" t="s">
        <v>17</v>
      </c>
      <c r="S68" s="160" t="s">
        <v>17</v>
      </c>
      <c r="T68" s="160" t="s">
        <v>17</v>
      </c>
      <c r="U68" s="160" t="s">
        <v>17</v>
      </c>
      <c r="V68" s="160" t="s">
        <v>17</v>
      </c>
      <c r="W68" s="160" t="s">
        <v>17</v>
      </c>
      <c r="X68" s="160" t="s">
        <v>17</v>
      </c>
      <c r="Y68" s="160" t="s">
        <v>17</v>
      </c>
      <c r="Z68" s="160" t="s">
        <v>17</v>
      </c>
      <c r="AA68" s="160" t="s">
        <v>17</v>
      </c>
      <c r="AB68" s="160" t="s">
        <v>17</v>
      </c>
      <c r="AC68" s="160" t="s">
        <v>46</v>
      </c>
      <c r="AD68" s="160" t="s">
        <v>46</v>
      </c>
      <c r="AE68" s="160"/>
      <c r="AF68" s="162" t="s">
        <v>867</v>
      </c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</row>
    <row r="69" spans="1:108" s="174" customFormat="1" ht="35.049999999999997" hidden="1" customHeight="1" x14ac:dyDescent="0.25">
      <c r="A69" s="160" t="s">
        <v>52</v>
      </c>
      <c r="B69" s="237">
        <v>2023</v>
      </c>
      <c r="C69" s="160" t="s">
        <v>67</v>
      </c>
      <c r="D69" s="247" t="s">
        <v>378</v>
      </c>
      <c r="E69" s="158" t="s">
        <v>873</v>
      </c>
      <c r="F69" s="238">
        <v>4</v>
      </c>
      <c r="G69" s="162">
        <v>125</v>
      </c>
      <c r="H69" s="179" t="s">
        <v>56</v>
      </c>
      <c r="I69" s="179" t="s">
        <v>393</v>
      </c>
      <c r="J69" s="160" t="s">
        <v>1340</v>
      </c>
      <c r="K69" s="160"/>
      <c r="L69" s="160" t="s">
        <v>17</v>
      </c>
      <c r="M69" s="160" t="s">
        <v>17</v>
      </c>
      <c r="N69" s="160" t="s">
        <v>17</v>
      </c>
      <c r="O69" s="160" t="s">
        <v>17</v>
      </c>
      <c r="P69" s="160" t="s">
        <v>17</v>
      </c>
      <c r="Q69" s="160" t="s">
        <v>17</v>
      </c>
      <c r="R69" s="160" t="s">
        <v>17</v>
      </c>
      <c r="S69" s="160" t="s">
        <v>17</v>
      </c>
      <c r="T69" s="160" t="s">
        <v>17</v>
      </c>
      <c r="U69" s="160" t="s">
        <v>17</v>
      </c>
      <c r="V69" s="160" t="s">
        <v>17</v>
      </c>
      <c r="W69" s="160" t="s">
        <v>17</v>
      </c>
      <c r="X69" s="160" t="s">
        <v>17</v>
      </c>
      <c r="Y69" s="160" t="s">
        <v>46</v>
      </c>
      <c r="Z69" s="160" t="s">
        <v>18</v>
      </c>
      <c r="AA69" s="160" t="s">
        <v>18</v>
      </c>
      <c r="AB69" s="160" t="s">
        <v>18</v>
      </c>
      <c r="AC69" s="160" t="s">
        <v>18</v>
      </c>
      <c r="AD69" s="160" t="s">
        <v>18</v>
      </c>
      <c r="AE69" s="160" t="s">
        <v>18</v>
      </c>
      <c r="AF69" s="162" t="s">
        <v>1341</v>
      </c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</row>
    <row r="70" spans="1:108" s="174" customFormat="1" ht="46.9" hidden="1" customHeight="1" x14ac:dyDescent="0.25">
      <c r="A70" s="160" t="s">
        <v>52</v>
      </c>
      <c r="B70" s="237">
        <v>2023</v>
      </c>
      <c r="C70" s="160" t="s">
        <v>71</v>
      </c>
      <c r="D70" s="247" t="s">
        <v>378</v>
      </c>
      <c r="E70" s="158" t="s">
        <v>874</v>
      </c>
      <c r="F70" s="238">
        <v>1</v>
      </c>
      <c r="G70" s="162">
        <v>44</v>
      </c>
      <c r="H70" s="179" t="s">
        <v>56</v>
      </c>
      <c r="I70" s="179" t="s">
        <v>393</v>
      </c>
      <c r="J70" s="160" t="s">
        <v>874</v>
      </c>
      <c r="K70" s="160"/>
      <c r="L70" s="160" t="s">
        <v>17</v>
      </c>
      <c r="M70" s="160" t="s">
        <v>17</v>
      </c>
      <c r="N70" s="160" t="s">
        <v>17</v>
      </c>
      <c r="O70" s="160" t="s">
        <v>17</v>
      </c>
      <c r="P70" s="160" t="s">
        <v>17</v>
      </c>
      <c r="Q70" s="160" t="s">
        <v>17</v>
      </c>
      <c r="R70" s="160" t="s">
        <v>17</v>
      </c>
      <c r="S70" s="160" t="s">
        <v>17</v>
      </c>
      <c r="T70" s="160" t="s">
        <v>17</v>
      </c>
      <c r="U70" s="160" t="s">
        <v>17</v>
      </c>
      <c r="V70" s="160" t="s">
        <v>17</v>
      </c>
      <c r="W70" s="160" t="s">
        <v>17</v>
      </c>
      <c r="X70" s="160" t="s">
        <v>17</v>
      </c>
      <c r="Y70" s="160" t="s">
        <v>46</v>
      </c>
      <c r="Z70" s="160" t="s">
        <v>18</v>
      </c>
      <c r="AA70" s="160" t="s">
        <v>18</v>
      </c>
      <c r="AB70" s="160" t="s">
        <v>18</v>
      </c>
      <c r="AC70" s="160" t="s">
        <v>18</v>
      </c>
      <c r="AD70" s="160" t="s">
        <v>18</v>
      </c>
      <c r="AE70" s="160" t="s">
        <v>18</v>
      </c>
      <c r="AF70" s="162" t="s">
        <v>1341</v>
      </c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</row>
    <row r="71" spans="1:108" s="174" customFormat="1" ht="39" hidden="1" customHeight="1" x14ac:dyDescent="0.25">
      <c r="A71" s="160" t="s">
        <v>52</v>
      </c>
      <c r="B71" s="237">
        <v>2023</v>
      </c>
      <c r="C71" s="160" t="s">
        <v>75</v>
      </c>
      <c r="D71" s="248" t="s">
        <v>378</v>
      </c>
      <c r="E71" s="158" t="s">
        <v>875</v>
      </c>
      <c r="F71" s="238">
        <v>2</v>
      </c>
      <c r="G71" s="162">
        <v>44</v>
      </c>
      <c r="H71" s="179" t="s">
        <v>56</v>
      </c>
      <c r="I71" s="179" t="s">
        <v>393</v>
      </c>
      <c r="J71" s="160" t="s">
        <v>1261</v>
      </c>
      <c r="K71" s="160"/>
      <c r="L71" s="160" t="s">
        <v>17</v>
      </c>
      <c r="M71" s="160" t="s">
        <v>17</v>
      </c>
      <c r="N71" s="160" t="s">
        <v>17</v>
      </c>
      <c r="O71" s="160" t="s">
        <v>17</v>
      </c>
      <c r="P71" s="160" t="s">
        <v>17</v>
      </c>
      <c r="Q71" s="160" t="s">
        <v>17</v>
      </c>
      <c r="R71" s="160" t="s">
        <v>17</v>
      </c>
      <c r="S71" s="160" t="s">
        <v>17</v>
      </c>
      <c r="T71" s="160" t="s">
        <v>17</v>
      </c>
      <c r="U71" s="160" t="s">
        <v>17</v>
      </c>
      <c r="V71" s="160" t="s">
        <v>17</v>
      </c>
      <c r="W71" s="160" t="s">
        <v>17</v>
      </c>
      <c r="X71" s="160" t="s">
        <v>17</v>
      </c>
      <c r="Y71" s="160" t="s">
        <v>17</v>
      </c>
      <c r="Z71" s="160" t="s">
        <v>17</v>
      </c>
      <c r="AA71" s="160" t="s">
        <v>17</v>
      </c>
      <c r="AB71" s="160" t="s">
        <v>17</v>
      </c>
      <c r="AC71" s="160" t="s">
        <v>46</v>
      </c>
      <c r="AD71" s="160" t="s">
        <v>46</v>
      </c>
      <c r="AE71" s="160"/>
      <c r="AF71" s="162" t="s">
        <v>869</v>
      </c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</row>
    <row r="72" spans="1:108" s="174" customFormat="1" ht="39" hidden="1" customHeight="1" x14ac:dyDescent="0.25">
      <c r="A72" s="160" t="s">
        <v>52</v>
      </c>
      <c r="B72" s="237">
        <v>2023</v>
      </c>
      <c r="C72" s="160" t="s">
        <v>79</v>
      </c>
      <c r="D72" s="247" t="s">
        <v>378</v>
      </c>
      <c r="E72" s="158" t="s">
        <v>877</v>
      </c>
      <c r="F72" s="238">
        <v>2</v>
      </c>
      <c r="G72" s="162">
        <v>52</v>
      </c>
      <c r="H72" s="179" t="s">
        <v>56</v>
      </c>
      <c r="I72" s="179" t="s">
        <v>393</v>
      </c>
      <c r="J72" s="160" t="s">
        <v>1262</v>
      </c>
      <c r="K72" s="160"/>
      <c r="L72" s="160" t="s">
        <v>17</v>
      </c>
      <c r="M72" s="160" t="s">
        <v>17</v>
      </c>
      <c r="N72" s="160" t="s">
        <v>17</v>
      </c>
      <c r="O72" s="160" t="s">
        <v>17</v>
      </c>
      <c r="P72" s="160" t="s">
        <v>17</v>
      </c>
      <c r="Q72" s="160" t="s">
        <v>17</v>
      </c>
      <c r="R72" s="160" t="s">
        <v>17</v>
      </c>
      <c r="S72" s="160" t="s">
        <v>17</v>
      </c>
      <c r="T72" s="160" t="s">
        <v>17</v>
      </c>
      <c r="U72" s="160" t="s">
        <v>17</v>
      </c>
      <c r="V72" s="160" t="s">
        <v>17</v>
      </c>
      <c r="W72" s="160" t="s">
        <v>17</v>
      </c>
      <c r="X72" s="160" t="s">
        <v>17</v>
      </c>
      <c r="Y72" s="160" t="s">
        <v>17</v>
      </c>
      <c r="Z72" s="160" t="s">
        <v>17</v>
      </c>
      <c r="AA72" s="160" t="s">
        <v>17</v>
      </c>
      <c r="AB72" s="160" t="s">
        <v>17</v>
      </c>
      <c r="AC72" s="160" t="s">
        <v>46</v>
      </c>
      <c r="AD72" s="160" t="s">
        <v>46</v>
      </c>
      <c r="AE72" s="160"/>
      <c r="AF72" s="162" t="s">
        <v>1196</v>
      </c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0"/>
      <c r="CA72" s="90"/>
      <c r="CB72" s="90"/>
      <c r="CC72" s="90"/>
      <c r="CD72" s="90"/>
      <c r="CE72" s="90"/>
      <c r="CF72" s="90"/>
      <c r="CG72" s="90"/>
      <c r="CH72" s="90"/>
      <c r="CI72" s="90"/>
      <c r="CJ72" s="90"/>
      <c r="CK72" s="90"/>
      <c r="CL72" s="90"/>
      <c r="CM72" s="90"/>
      <c r="CN72" s="90"/>
      <c r="CO72" s="90"/>
      <c r="CP72" s="90"/>
      <c r="CQ72" s="90"/>
      <c r="CR72" s="90"/>
      <c r="CS72" s="90"/>
      <c r="CT72" s="90"/>
      <c r="CU72" s="90"/>
      <c r="CV72" s="90"/>
      <c r="CW72" s="90"/>
      <c r="CX72" s="90"/>
      <c r="CY72" s="90"/>
      <c r="CZ72" s="90"/>
      <c r="DA72" s="90"/>
      <c r="DB72" s="90"/>
      <c r="DC72" s="90"/>
      <c r="DD72" s="90"/>
    </row>
    <row r="73" spans="1:108" s="174" customFormat="1" ht="39" hidden="1" customHeight="1" x14ac:dyDescent="0.25">
      <c r="A73" s="160" t="s">
        <v>52</v>
      </c>
      <c r="B73" s="237">
        <v>2022</v>
      </c>
      <c r="C73" s="160" t="s">
        <v>53</v>
      </c>
      <c r="D73" s="247" t="s">
        <v>378</v>
      </c>
      <c r="E73" s="158" t="s">
        <v>864</v>
      </c>
      <c r="F73" s="238">
        <v>2</v>
      </c>
      <c r="G73" s="162">
        <v>50</v>
      </c>
      <c r="H73" s="179" t="s">
        <v>56</v>
      </c>
      <c r="I73" s="179" t="s">
        <v>158</v>
      </c>
      <c r="J73" s="160" t="s">
        <v>1272</v>
      </c>
      <c r="K73" s="160"/>
      <c r="L73" s="160" t="s">
        <v>17</v>
      </c>
      <c r="M73" s="160" t="s">
        <v>17</v>
      </c>
      <c r="N73" s="160" t="s">
        <v>17</v>
      </c>
      <c r="O73" s="160" t="s">
        <v>17</v>
      </c>
      <c r="P73" s="160" t="s">
        <v>17</v>
      </c>
      <c r="Q73" s="160" t="s">
        <v>17</v>
      </c>
      <c r="R73" s="160" t="s">
        <v>17</v>
      </c>
      <c r="S73" s="160" t="s">
        <v>17</v>
      </c>
      <c r="T73" s="160" t="s">
        <v>17</v>
      </c>
      <c r="U73" s="160" t="s">
        <v>17</v>
      </c>
      <c r="V73" s="160" t="s">
        <v>17</v>
      </c>
      <c r="W73" s="160" t="s">
        <v>17</v>
      </c>
      <c r="X73" s="160" t="s">
        <v>17</v>
      </c>
      <c r="Y73" s="160" t="s">
        <v>17</v>
      </c>
      <c r="Z73" s="160" t="s">
        <v>17</v>
      </c>
      <c r="AA73" s="160" t="s">
        <v>17</v>
      </c>
      <c r="AB73" s="160" t="s">
        <v>17</v>
      </c>
      <c r="AC73" s="160" t="s">
        <v>46</v>
      </c>
      <c r="AD73" s="160" t="s">
        <v>46</v>
      </c>
      <c r="AE73" s="160"/>
      <c r="AF73" s="162" t="s">
        <v>1523</v>
      </c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</row>
    <row r="74" spans="1:108" s="174" customFormat="1" ht="50.9" hidden="1" customHeight="1" x14ac:dyDescent="0.25">
      <c r="A74" s="160" t="s">
        <v>52</v>
      </c>
      <c r="B74" s="237">
        <v>2022</v>
      </c>
      <c r="C74" s="160" t="s">
        <v>59</v>
      </c>
      <c r="D74" s="247" t="s">
        <v>378</v>
      </c>
      <c r="E74" s="158" t="s">
        <v>866</v>
      </c>
      <c r="F74" s="238">
        <v>2</v>
      </c>
      <c r="G74" s="162">
        <v>53</v>
      </c>
      <c r="H74" s="179" t="s">
        <v>56</v>
      </c>
      <c r="I74" s="179" t="s">
        <v>158</v>
      </c>
      <c r="J74" s="160" t="s">
        <v>1334</v>
      </c>
      <c r="K74" s="160"/>
      <c r="L74" s="160" t="s">
        <v>17</v>
      </c>
      <c r="M74" s="160" t="s">
        <v>17</v>
      </c>
      <c r="N74" s="160" t="s">
        <v>17</v>
      </c>
      <c r="O74" s="160" t="s">
        <v>17</v>
      </c>
      <c r="P74" s="160" t="s">
        <v>17</v>
      </c>
      <c r="Q74" s="160" t="s">
        <v>17</v>
      </c>
      <c r="R74" s="160" t="s">
        <v>17</v>
      </c>
      <c r="S74" s="160" t="s">
        <v>17</v>
      </c>
      <c r="T74" s="160" t="s">
        <v>17</v>
      </c>
      <c r="U74" s="160" t="s">
        <v>17</v>
      </c>
      <c r="V74" s="160" t="s">
        <v>17</v>
      </c>
      <c r="W74" s="160" t="s">
        <v>17</v>
      </c>
      <c r="X74" s="160" t="s">
        <v>17</v>
      </c>
      <c r="Y74" s="160" t="s">
        <v>17</v>
      </c>
      <c r="Z74" s="160" t="s">
        <v>17</v>
      </c>
      <c r="AA74" s="160" t="s">
        <v>17</v>
      </c>
      <c r="AB74" s="160" t="s">
        <v>17</v>
      </c>
      <c r="AC74" s="160" t="s">
        <v>46</v>
      </c>
      <c r="AD74" s="160" t="s">
        <v>46</v>
      </c>
      <c r="AE74" s="160"/>
      <c r="AF74" s="162" t="s">
        <v>1524</v>
      </c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0"/>
      <c r="BZ74" s="90"/>
      <c r="CA74" s="90"/>
      <c r="CB74" s="90"/>
      <c r="CC74" s="90"/>
      <c r="CD74" s="90"/>
      <c r="CE74" s="90"/>
      <c r="CF74" s="90"/>
      <c r="CG74" s="90"/>
      <c r="CH74" s="90"/>
      <c r="CI74" s="90"/>
      <c r="CJ74" s="90"/>
      <c r="CK74" s="90"/>
      <c r="CL74" s="90"/>
      <c r="CM74" s="90"/>
      <c r="CN74" s="90"/>
      <c r="CO74" s="90"/>
      <c r="CP74" s="90"/>
      <c r="CQ74" s="90"/>
      <c r="CR74" s="90"/>
      <c r="CS74" s="90"/>
      <c r="CT74" s="90"/>
      <c r="CU74" s="90"/>
      <c r="CV74" s="90"/>
      <c r="CW74" s="90"/>
      <c r="CX74" s="90"/>
      <c r="CY74" s="90"/>
      <c r="CZ74" s="90"/>
      <c r="DA74" s="90"/>
      <c r="DB74" s="90"/>
      <c r="DC74" s="90"/>
      <c r="DD74" s="90"/>
    </row>
    <row r="75" spans="1:108" s="174" customFormat="1" ht="39" hidden="1" customHeight="1" x14ac:dyDescent="0.25">
      <c r="A75" s="160" t="s">
        <v>52</v>
      </c>
      <c r="B75" s="237">
        <v>2022</v>
      </c>
      <c r="C75" s="160" t="s">
        <v>67</v>
      </c>
      <c r="D75" s="247" t="s">
        <v>378</v>
      </c>
      <c r="E75" s="158" t="s">
        <v>960</v>
      </c>
      <c r="F75" s="238">
        <v>3</v>
      </c>
      <c r="G75" s="162">
        <v>95</v>
      </c>
      <c r="H75" s="179" t="s">
        <v>56</v>
      </c>
      <c r="I75" s="179" t="s">
        <v>158</v>
      </c>
      <c r="J75" s="160" t="s">
        <v>1335</v>
      </c>
      <c r="K75" s="160"/>
      <c r="L75" s="160" t="s">
        <v>17</v>
      </c>
      <c r="M75" s="160" t="s">
        <v>17</v>
      </c>
      <c r="N75" s="160" t="s">
        <v>17</v>
      </c>
      <c r="O75" s="160" t="s">
        <v>17</v>
      </c>
      <c r="P75" s="160" t="s">
        <v>17</v>
      </c>
      <c r="Q75" s="160" t="s">
        <v>17</v>
      </c>
      <c r="R75" s="160" t="s">
        <v>17</v>
      </c>
      <c r="S75" s="160" t="s">
        <v>17</v>
      </c>
      <c r="T75" s="160" t="s">
        <v>17</v>
      </c>
      <c r="U75" s="160" t="s">
        <v>17</v>
      </c>
      <c r="V75" s="160" t="s">
        <v>17</v>
      </c>
      <c r="W75" s="160" t="s">
        <v>17</v>
      </c>
      <c r="X75" s="160" t="s">
        <v>17</v>
      </c>
      <c r="Y75" s="160" t="s">
        <v>17</v>
      </c>
      <c r="Z75" s="160" t="s">
        <v>17</v>
      </c>
      <c r="AA75" s="160" t="s">
        <v>17</v>
      </c>
      <c r="AB75" s="160" t="s">
        <v>17</v>
      </c>
      <c r="AC75" s="160" t="s">
        <v>46</v>
      </c>
      <c r="AD75" s="160" t="s">
        <v>46</v>
      </c>
      <c r="AE75" s="160"/>
      <c r="AF75" s="162" t="s">
        <v>1336</v>
      </c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  <c r="BV75" s="90"/>
      <c r="BW75" s="90"/>
      <c r="BX75" s="90"/>
      <c r="BY75" s="90"/>
      <c r="BZ75" s="90"/>
      <c r="CA75" s="90"/>
      <c r="CB75" s="90"/>
      <c r="CC75" s="90"/>
      <c r="CD75" s="90"/>
      <c r="CE75" s="90"/>
      <c r="CF75" s="90"/>
      <c r="CG75" s="90"/>
      <c r="CH75" s="90"/>
      <c r="CI75" s="90"/>
      <c r="CJ75" s="90"/>
      <c r="CK75" s="90"/>
      <c r="CL75" s="90"/>
      <c r="CM75" s="90"/>
      <c r="CN75" s="90"/>
      <c r="CO75" s="90"/>
      <c r="CP75" s="90"/>
      <c r="CQ75" s="90"/>
      <c r="CR75" s="90"/>
      <c r="CS75" s="90"/>
      <c r="CT75" s="90"/>
      <c r="CU75" s="90"/>
      <c r="CV75" s="90"/>
      <c r="CW75" s="90"/>
      <c r="CX75" s="90"/>
      <c r="CY75" s="90"/>
      <c r="CZ75" s="90"/>
      <c r="DA75" s="90"/>
      <c r="DB75" s="90"/>
      <c r="DC75" s="90"/>
      <c r="DD75" s="90"/>
    </row>
    <row r="76" spans="1:108" s="174" customFormat="1" ht="45.6" hidden="1" customHeight="1" x14ac:dyDescent="0.25">
      <c r="A76" s="160" t="s">
        <v>52</v>
      </c>
      <c r="B76" s="237">
        <v>2022</v>
      </c>
      <c r="C76" s="160" t="s">
        <v>71</v>
      </c>
      <c r="D76" s="247" t="s">
        <v>378</v>
      </c>
      <c r="E76" s="158" t="s">
        <v>316</v>
      </c>
      <c r="F76" s="238">
        <v>1</v>
      </c>
      <c r="G76" s="162">
        <v>26</v>
      </c>
      <c r="H76" s="179" t="s">
        <v>56</v>
      </c>
      <c r="I76" s="179" t="s">
        <v>158</v>
      </c>
      <c r="J76" s="160" t="s">
        <v>316</v>
      </c>
      <c r="K76" s="160"/>
      <c r="L76" s="160" t="s">
        <v>17</v>
      </c>
      <c r="M76" s="160" t="s">
        <v>17</v>
      </c>
      <c r="N76" s="160" t="s">
        <v>17</v>
      </c>
      <c r="O76" s="160" t="s">
        <v>17</v>
      </c>
      <c r="P76" s="160" t="s">
        <v>17</v>
      </c>
      <c r="Q76" s="160" t="s">
        <v>17</v>
      </c>
      <c r="R76" s="160" t="s">
        <v>17</v>
      </c>
      <c r="S76" s="160" t="s">
        <v>17</v>
      </c>
      <c r="T76" s="160" t="s">
        <v>17</v>
      </c>
      <c r="U76" s="160" t="s">
        <v>17</v>
      </c>
      <c r="V76" s="160" t="s">
        <v>17</v>
      </c>
      <c r="W76" s="160" t="s">
        <v>17</v>
      </c>
      <c r="X76" s="160" t="s">
        <v>17</v>
      </c>
      <c r="Y76" s="160" t="s">
        <v>17</v>
      </c>
      <c r="Z76" s="160" t="s">
        <v>17</v>
      </c>
      <c r="AA76" s="160" t="s">
        <v>17</v>
      </c>
      <c r="AB76" s="160" t="s">
        <v>17</v>
      </c>
      <c r="AC76" s="160" t="s">
        <v>46</v>
      </c>
      <c r="AD76" s="160" t="s">
        <v>46</v>
      </c>
      <c r="AE76" s="160"/>
      <c r="AF76" s="162" t="s">
        <v>1336</v>
      </c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0"/>
      <c r="CA76" s="90"/>
      <c r="CB76" s="90"/>
      <c r="CC76" s="90"/>
      <c r="CD76" s="90"/>
      <c r="CE76" s="90"/>
      <c r="CF76" s="90"/>
      <c r="CG76" s="90"/>
      <c r="CH76" s="90"/>
      <c r="CI76" s="90"/>
      <c r="CJ76" s="90"/>
      <c r="CK76" s="90"/>
      <c r="CL76" s="90"/>
      <c r="CM76" s="90"/>
      <c r="CN76" s="90"/>
      <c r="CO76" s="90"/>
      <c r="CP76" s="90"/>
      <c r="CQ76" s="90"/>
      <c r="CR76" s="90"/>
      <c r="CS76" s="90"/>
      <c r="CT76" s="90"/>
      <c r="CU76" s="90"/>
      <c r="CV76" s="90"/>
      <c r="CW76" s="90"/>
      <c r="CX76" s="90"/>
      <c r="CY76" s="90"/>
      <c r="CZ76" s="90"/>
      <c r="DA76" s="90"/>
      <c r="DB76" s="90"/>
      <c r="DC76" s="90"/>
      <c r="DD76" s="90"/>
    </row>
    <row r="77" spans="1:108" s="174" customFormat="1" ht="39" hidden="1" customHeight="1" x14ac:dyDescent="0.25">
      <c r="A77" s="160" t="s">
        <v>52</v>
      </c>
      <c r="B77" s="237">
        <v>2022</v>
      </c>
      <c r="C77" s="160" t="s">
        <v>75</v>
      </c>
      <c r="D77" s="247" t="s">
        <v>378</v>
      </c>
      <c r="E77" s="158" t="s">
        <v>868</v>
      </c>
      <c r="F77" s="238">
        <v>2</v>
      </c>
      <c r="G77" s="162">
        <v>51</v>
      </c>
      <c r="H77" s="179" t="s">
        <v>56</v>
      </c>
      <c r="I77" s="179" t="s">
        <v>158</v>
      </c>
      <c r="J77" s="160" t="s">
        <v>1337</v>
      </c>
      <c r="K77" s="160"/>
      <c r="L77" s="160" t="s">
        <v>17</v>
      </c>
      <c r="M77" s="160" t="s">
        <v>17</v>
      </c>
      <c r="N77" s="160" t="s">
        <v>17</v>
      </c>
      <c r="O77" s="160" t="s">
        <v>17</v>
      </c>
      <c r="P77" s="160" t="s">
        <v>17</v>
      </c>
      <c r="Q77" s="160" t="s">
        <v>17</v>
      </c>
      <c r="R77" s="160" t="s">
        <v>17</v>
      </c>
      <c r="S77" s="160" t="s">
        <v>17</v>
      </c>
      <c r="T77" s="160" t="s">
        <v>17</v>
      </c>
      <c r="U77" s="160" t="s">
        <v>17</v>
      </c>
      <c r="V77" s="160" t="s">
        <v>17</v>
      </c>
      <c r="W77" s="160" t="s">
        <v>17</v>
      </c>
      <c r="X77" s="160" t="s">
        <v>17</v>
      </c>
      <c r="Y77" s="160" t="s">
        <v>17</v>
      </c>
      <c r="Z77" s="160" t="s">
        <v>17</v>
      </c>
      <c r="AA77" s="160" t="s">
        <v>17</v>
      </c>
      <c r="AB77" s="160" t="s">
        <v>17</v>
      </c>
      <c r="AC77" s="160" t="s">
        <v>46</v>
      </c>
      <c r="AD77" s="160" t="s">
        <v>46</v>
      </c>
      <c r="AE77" s="157"/>
      <c r="AF77" s="162" t="s">
        <v>1525</v>
      </c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/>
      <c r="CN77" s="90"/>
      <c r="CO77" s="90"/>
      <c r="CP77" s="90"/>
      <c r="CQ77" s="90"/>
      <c r="CR77" s="90"/>
      <c r="CS77" s="90"/>
      <c r="CT77" s="90"/>
      <c r="CU77" s="90"/>
      <c r="CV77" s="90"/>
      <c r="CW77" s="90"/>
      <c r="CX77" s="90"/>
      <c r="CY77" s="90"/>
      <c r="CZ77" s="90"/>
      <c r="DA77" s="90"/>
      <c r="DB77" s="90"/>
      <c r="DC77" s="90"/>
      <c r="DD77" s="90"/>
    </row>
    <row r="78" spans="1:108" s="174" customFormat="1" ht="39" hidden="1" customHeight="1" x14ac:dyDescent="0.25">
      <c r="A78" s="160" t="s">
        <v>52</v>
      </c>
      <c r="B78" s="237">
        <v>2022</v>
      </c>
      <c r="C78" s="160" t="s">
        <v>79</v>
      </c>
      <c r="D78" s="247" t="s">
        <v>378</v>
      </c>
      <c r="E78" s="158" t="s">
        <v>870</v>
      </c>
      <c r="F78" s="238">
        <v>2</v>
      </c>
      <c r="G78" s="162">
        <v>52</v>
      </c>
      <c r="H78" s="179" t="s">
        <v>56</v>
      </c>
      <c r="I78" s="179" t="s">
        <v>158</v>
      </c>
      <c r="J78" s="160" t="s">
        <v>1273</v>
      </c>
      <c r="K78" s="160"/>
      <c r="L78" s="160" t="s">
        <v>17</v>
      </c>
      <c r="M78" s="160" t="s">
        <v>17</v>
      </c>
      <c r="N78" s="160" t="s">
        <v>17</v>
      </c>
      <c r="O78" s="160" t="s">
        <v>17</v>
      </c>
      <c r="P78" s="160" t="s">
        <v>17</v>
      </c>
      <c r="Q78" s="160" t="s">
        <v>17</v>
      </c>
      <c r="R78" s="160" t="s">
        <v>17</v>
      </c>
      <c r="S78" s="160" t="s">
        <v>17</v>
      </c>
      <c r="T78" s="160" t="s">
        <v>17</v>
      </c>
      <c r="U78" s="160" t="s">
        <v>17</v>
      </c>
      <c r="V78" s="160" t="s">
        <v>17</v>
      </c>
      <c r="W78" s="160" t="s">
        <v>17</v>
      </c>
      <c r="X78" s="160" t="s">
        <v>17</v>
      </c>
      <c r="Y78" s="160" t="s">
        <v>17</v>
      </c>
      <c r="Z78" s="160" t="s">
        <v>17</v>
      </c>
      <c r="AA78" s="160" t="s">
        <v>17</v>
      </c>
      <c r="AB78" s="160" t="s">
        <v>17</v>
      </c>
      <c r="AC78" s="160" t="s">
        <v>46</v>
      </c>
      <c r="AD78" s="160" t="s">
        <v>46</v>
      </c>
      <c r="AE78" s="157"/>
      <c r="AF78" s="162" t="s">
        <v>1525</v>
      </c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0"/>
      <c r="CA78" s="90"/>
      <c r="CB78" s="90"/>
      <c r="CC78" s="90"/>
      <c r="CD78" s="90"/>
      <c r="CE78" s="90"/>
      <c r="CF78" s="90"/>
      <c r="CG78" s="90"/>
      <c r="CH78" s="90"/>
      <c r="CI78" s="90"/>
      <c r="CJ78" s="90"/>
      <c r="CK78" s="90"/>
      <c r="CL78" s="90"/>
      <c r="CM78" s="90"/>
      <c r="CN78" s="90"/>
      <c r="CO78" s="90"/>
      <c r="CP78" s="90"/>
      <c r="CQ78" s="90"/>
      <c r="CR78" s="90"/>
      <c r="CS78" s="90"/>
      <c r="CT78" s="90"/>
      <c r="CU78" s="90"/>
      <c r="CV78" s="90"/>
      <c r="CW78" s="90"/>
      <c r="CX78" s="90"/>
      <c r="CY78" s="90"/>
      <c r="CZ78" s="90"/>
      <c r="DA78" s="90"/>
      <c r="DB78" s="90"/>
      <c r="DC78" s="90"/>
      <c r="DD78" s="90"/>
    </row>
    <row r="79" spans="1:108" s="174" customFormat="1" ht="39" hidden="1" customHeight="1" x14ac:dyDescent="0.25">
      <c r="A79" s="160" t="s">
        <v>460</v>
      </c>
      <c r="B79" s="237">
        <v>2025</v>
      </c>
      <c r="C79" s="160" t="s">
        <v>1370</v>
      </c>
      <c r="D79" s="247" t="s">
        <v>378</v>
      </c>
      <c r="E79" s="158" t="s">
        <v>1371</v>
      </c>
      <c r="F79" s="238">
        <v>2</v>
      </c>
      <c r="G79" s="162">
        <v>60</v>
      </c>
      <c r="H79" s="179" t="s">
        <v>1370</v>
      </c>
      <c r="I79" s="179" t="s">
        <v>1208</v>
      </c>
      <c r="J79" s="160" t="s">
        <v>1372</v>
      </c>
      <c r="K79" s="157"/>
      <c r="L79" s="160"/>
      <c r="M79" s="160" t="s">
        <v>394</v>
      </c>
      <c r="N79" s="160" t="s">
        <v>17</v>
      </c>
      <c r="O79" s="160" t="s">
        <v>17</v>
      </c>
      <c r="P79" s="160" t="s">
        <v>17</v>
      </c>
      <c r="Q79" s="160" t="s">
        <v>17</v>
      </c>
      <c r="R79" s="160" t="s">
        <v>17</v>
      </c>
      <c r="S79" s="160" t="s">
        <v>17</v>
      </c>
      <c r="T79" s="160" t="s">
        <v>17</v>
      </c>
      <c r="U79" s="160" t="s">
        <v>17</v>
      </c>
      <c r="V79" s="160" t="s">
        <v>17</v>
      </c>
      <c r="W79" s="160" t="s">
        <v>17</v>
      </c>
      <c r="X79" s="160" t="s">
        <v>17</v>
      </c>
      <c r="Y79" s="160" t="s">
        <v>17</v>
      </c>
      <c r="Z79" s="160" t="s">
        <v>17</v>
      </c>
      <c r="AA79" s="160" t="s">
        <v>17</v>
      </c>
      <c r="AB79" s="160" t="s">
        <v>17</v>
      </c>
      <c r="AC79" s="160" t="s">
        <v>17</v>
      </c>
      <c r="AD79" s="160" t="s">
        <v>46</v>
      </c>
      <c r="AE79" s="160" t="s">
        <v>46</v>
      </c>
      <c r="AF79" s="162" t="s">
        <v>1582</v>
      </c>
      <c r="AG79" s="90" t="s">
        <v>1609</v>
      </c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0"/>
      <c r="CA79" s="90"/>
      <c r="CB79" s="90"/>
      <c r="CC79" s="90"/>
      <c r="CD79" s="90"/>
      <c r="CE79" s="90"/>
      <c r="CF79" s="90"/>
      <c r="CG79" s="90"/>
      <c r="CH79" s="90"/>
      <c r="CI79" s="90"/>
      <c r="CJ79" s="90"/>
      <c r="CK79" s="90"/>
      <c r="CL79" s="90"/>
      <c r="CM79" s="90"/>
      <c r="CN79" s="90"/>
      <c r="CO79" s="90"/>
      <c r="CP79" s="90"/>
      <c r="CQ79" s="90"/>
      <c r="CR79" s="90"/>
      <c r="CS79" s="90"/>
      <c r="CT79" s="90"/>
      <c r="CU79" s="90"/>
      <c r="CV79" s="90"/>
      <c r="CW79" s="90"/>
      <c r="CX79" s="90"/>
      <c r="CY79" s="90"/>
      <c r="CZ79" s="90"/>
      <c r="DA79" s="90"/>
      <c r="DB79" s="90"/>
      <c r="DC79" s="90"/>
      <c r="DD79" s="90"/>
    </row>
    <row r="80" spans="1:108" s="174" customFormat="1" ht="39" hidden="1" customHeight="1" x14ac:dyDescent="0.25">
      <c r="A80" s="160" t="s">
        <v>460</v>
      </c>
      <c r="B80" s="237">
        <v>2025</v>
      </c>
      <c r="C80" s="160" t="s">
        <v>461</v>
      </c>
      <c r="D80" s="247" t="s">
        <v>378</v>
      </c>
      <c r="E80" s="158" t="s">
        <v>1628</v>
      </c>
      <c r="F80" s="238">
        <v>2</v>
      </c>
      <c r="G80" s="162">
        <v>120</v>
      </c>
      <c r="H80" s="179" t="s">
        <v>461</v>
      </c>
      <c r="I80" s="179" t="s">
        <v>1208</v>
      </c>
      <c r="J80" s="160" t="s">
        <v>1629</v>
      </c>
      <c r="K80" s="157"/>
      <c r="L80" s="160"/>
      <c r="M80" s="160" t="s">
        <v>394</v>
      </c>
      <c r="N80" s="160" t="s">
        <v>17</v>
      </c>
      <c r="O80" s="160" t="s">
        <v>17</v>
      </c>
      <c r="P80" s="160" t="s">
        <v>17</v>
      </c>
      <c r="Q80" s="160" t="s">
        <v>17</v>
      </c>
      <c r="R80" s="160" t="s">
        <v>17</v>
      </c>
      <c r="S80" s="160" t="s">
        <v>17</v>
      </c>
      <c r="T80" s="160" t="s">
        <v>17</v>
      </c>
      <c r="U80" s="160" t="s">
        <v>17</v>
      </c>
      <c r="V80" s="160" t="s">
        <v>17</v>
      </c>
      <c r="W80" s="160" t="s">
        <v>17</v>
      </c>
      <c r="X80" s="160" t="s">
        <v>17</v>
      </c>
      <c r="Y80" s="160" t="s">
        <v>17</v>
      </c>
      <c r="Z80" s="160" t="s">
        <v>17</v>
      </c>
      <c r="AA80" s="160" t="s">
        <v>17</v>
      </c>
      <c r="AB80" s="160" t="s">
        <v>17</v>
      </c>
      <c r="AC80" s="160" t="s">
        <v>17</v>
      </c>
      <c r="AD80" s="160" t="s">
        <v>46</v>
      </c>
      <c r="AE80" s="160" t="s">
        <v>46</v>
      </c>
      <c r="AF80" s="162" t="s">
        <v>1582</v>
      </c>
      <c r="AG80" s="90" t="s">
        <v>1609</v>
      </c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R80" s="90"/>
      <c r="CS80" s="90"/>
      <c r="CT80" s="90"/>
      <c r="CU80" s="90"/>
      <c r="CV80" s="90"/>
      <c r="CW80" s="90"/>
      <c r="CX80" s="90"/>
      <c r="CY80" s="90"/>
      <c r="CZ80" s="90"/>
      <c r="DA80" s="90"/>
      <c r="DB80" s="90"/>
      <c r="DC80" s="90"/>
      <c r="DD80" s="90"/>
    </row>
    <row r="81" spans="1:108" s="174" customFormat="1" ht="39" hidden="1" customHeight="1" x14ac:dyDescent="0.25">
      <c r="A81" s="172" t="s">
        <v>460</v>
      </c>
      <c r="B81" s="237">
        <v>2024</v>
      </c>
      <c r="C81" s="172" t="s">
        <v>461</v>
      </c>
      <c r="D81" s="248" t="s">
        <v>378</v>
      </c>
      <c r="E81" s="158" t="s">
        <v>1505</v>
      </c>
      <c r="F81" s="238">
        <v>2</v>
      </c>
      <c r="G81" s="162">
        <v>52</v>
      </c>
      <c r="H81" s="179" t="s">
        <v>461</v>
      </c>
      <c r="I81" s="179" t="s">
        <v>1245</v>
      </c>
      <c r="J81" s="160" t="s">
        <v>1248</v>
      </c>
      <c r="K81" s="160"/>
      <c r="L81" s="160" t="s">
        <v>17</v>
      </c>
      <c r="M81" s="160" t="s">
        <v>17</v>
      </c>
      <c r="N81" s="160" t="s">
        <v>17</v>
      </c>
      <c r="O81" s="160" t="s">
        <v>17</v>
      </c>
      <c r="P81" s="160" t="s">
        <v>17</v>
      </c>
      <c r="Q81" s="160" t="s">
        <v>17</v>
      </c>
      <c r="R81" s="160" t="s">
        <v>17</v>
      </c>
      <c r="S81" s="160" t="s">
        <v>17</v>
      </c>
      <c r="T81" s="160" t="s">
        <v>17</v>
      </c>
      <c r="U81" s="160" t="s">
        <v>17</v>
      </c>
      <c r="V81" s="160" t="s">
        <v>17</v>
      </c>
      <c r="W81" s="160" t="s">
        <v>17</v>
      </c>
      <c r="X81" s="160" t="s">
        <v>17</v>
      </c>
      <c r="Y81" s="160" t="s">
        <v>17</v>
      </c>
      <c r="Z81" s="160" t="s">
        <v>17</v>
      </c>
      <c r="AA81" s="160" t="s">
        <v>17</v>
      </c>
      <c r="AB81" s="160" t="s">
        <v>46</v>
      </c>
      <c r="AC81" s="160" t="s">
        <v>46</v>
      </c>
      <c r="AD81" s="160" t="s">
        <v>19</v>
      </c>
      <c r="AE81" s="160" t="s">
        <v>19</v>
      </c>
      <c r="AF81" s="234" t="s">
        <v>1536</v>
      </c>
      <c r="AG81" s="90"/>
      <c r="AH81" s="90"/>
      <c r="AI81" s="90"/>
      <c r="AJ81" s="90"/>
      <c r="AK81" s="90"/>
      <c r="AL81" s="90"/>
      <c r="AM81" s="90"/>
      <c r="AN81" s="90"/>
      <c r="AO81" s="90"/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  <c r="BH81" s="90"/>
      <c r="BI81" s="90"/>
      <c r="BJ81" s="90"/>
      <c r="BK81" s="90"/>
      <c r="BL81" s="90"/>
      <c r="BM81" s="90"/>
      <c r="BN81" s="90"/>
      <c r="BO81" s="90"/>
      <c r="BP81" s="90"/>
      <c r="BQ81" s="90"/>
      <c r="BR81" s="90"/>
      <c r="BS81" s="90"/>
      <c r="BT81" s="90"/>
      <c r="BU81" s="90"/>
      <c r="BV81" s="90"/>
      <c r="BW81" s="90"/>
      <c r="BX81" s="90"/>
      <c r="BY81" s="90"/>
      <c r="BZ81" s="90"/>
      <c r="CA81" s="90"/>
      <c r="CB81" s="90"/>
      <c r="CC81" s="90"/>
      <c r="CD81" s="90"/>
      <c r="CE81" s="90"/>
      <c r="CF81" s="90"/>
      <c r="CG81" s="90"/>
      <c r="CH81" s="90"/>
      <c r="CI81" s="90"/>
      <c r="CJ81" s="90"/>
      <c r="CK81" s="90"/>
      <c r="CL81" s="90"/>
      <c r="CM81" s="90"/>
      <c r="CN81" s="90"/>
      <c r="CO81" s="90"/>
      <c r="CP81" s="90"/>
      <c r="CQ81" s="90"/>
      <c r="CR81" s="90"/>
      <c r="CS81" s="90"/>
      <c r="CT81" s="90"/>
      <c r="CU81" s="90"/>
      <c r="CV81" s="90"/>
      <c r="CW81" s="90"/>
      <c r="CX81" s="90"/>
      <c r="CY81" s="90"/>
      <c r="CZ81" s="90"/>
      <c r="DA81" s="90"/>
      <c r="DB81" s="90"/>
      <c r="DC81" s="90"/>
      <c r="DD81" s="90"/>
    </row>
    <row r="82" spans="1:108" s="174" customFormat="1" ht="39" hidden="1" customHeight="1" x14ac:dyDescent="0.25">
      <c r="A82" s="172" t="s">
        <v>460</v>
      </c>
      <c r="B82" s="237">
        <v>2023</v>
      </c>
      <c r="C82" s="172" t="s">
        <v>461</v>
      </c>
      <c r="D82" s="248" t="s">
        <v>378</v>
      </c>
      <c r="E82" s="158" t="s">
        <v>884</v>
      </c>
      <c r="F82" s="238">
        <v>2</v>
      </c>
      <c r="G82" s="162">
        <v>65</v>
      </c>
      <c r="H82" s="179" t="s">
        <v>461</v>
      </c>
      <c r="I82" s="179" t="s">
        <v>1001</v>
      </c>
      <c r="J82" s="160" t="s">
        <v>1368</v>
      </c>
      <c r="K82" s="160"/>
      <c r="L82" s="160" t="s">
        <v>17</v>
      </c>
      <c r="M82" s="160" t="s">
        <v>17</v>
      </c>
      <c r="N82" s="160" t="s">
        <v>17</v>
      </c>
      <c r="O82" s="160" t="s">
        <v>17</v>
      </c>
      <c r="P82" s="160" t="s">
        <v>17</v>
      </c>
      <c r="Q82" s="160" t="s">
        <v>17</v>
      </c>
      <c r="R82" s="160" t="s">
        <v>17</v>
      </c>
      <c r="S82" s="160" t="s">
        <v>17</v>
      </c>
      <c r="T82" s="160" t="s">
        <v>17</v>
      </c>
      <c r="U82" s="160" t="s">
        <v>17</v>
      </c>
      <c r="V82" s="160" t="s">
        <v>17</v>
      </c>
      <c r="W82" s="160" t="s">
        <v>17</v>
      </c>
      <c r="X82" s="160" t="s">
        <v>17</v>
      </c>
      <c r="Y82" s="160" t="s">
        <v>17</v>
      </c>
      <c r="Z82" s="160" t="s">
        <v>17</v>
      </c>
      <c r="AA82" s="160" t="s">
        <v>17</v>
      </c>
      <c r="AB82" s="160" t="s">
        <v>46</v>
      </c>
      <c r="AC82" s="160" t="s">
        <v>46</v>
      </c>
      <c r="AD82" s="160" t="s">
        <v>19</v>
      </c>
      <c r="AE82" s="160" t="s">
        <v>19</v>
      </c>
      <c r="AF82" s="162" t="s">
        <v>1369</v>
      </c>
      <c r="AG82" s="90"/>
      <c r="AH82" s="90"/>
      <c r="AI82" s="90"/>
      <c r="AJ82" s="90"/>
      <c r="AK82" s="90"/>
      <c r="AL82" s="90"/>
      <c r="AM82" s="90"/>
      <c r="AN82" s="90"/>
      <c r="AO82" s="90"/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0"/>
      <c r="BV82" s="90"/>
      <c r="BW82" s="90"/>
      <c r="BX82" s="90"/>
      <c r="BY82" s="90"/>
      <c r="BZ82" s="90"/>
      <c r="CA82" s="90"/>
      <c r="CB82" s="90"/>
      <c r="CC82" s="90"/>
      <c r="CD82" s="90"/>
      <c r="CE82" s="90"/>
      <c r="CF82" s="90"/>
      <c r="CG82" s="90"/>
      <c r="CH82" s="90"/>
      <c r="CI82" s="90"/>
      <c r="CJ82" s="90"/>
      <c r="CK82" s="90"/>
      <c r="CL82" s="90"/>
      <c r="CM82" s="90"/>
      <c r="CN82" s="90"/>
      <c r="CO82" s="90"/>
      <c r="CP82" s="90"/>
      <c r="CQ82" s="90"/>
      <c r="CR82" s="90"/>
      <c r="CS82" s="90"/>
      <c r="CT82" s="90"/>
      <c r="CU82" s="90"/>
      <c r="CV82" s="90"/>
      <c r="CW82" s="90"/>
      <c r="CX82" s="90"/>
      <c r="CY82" s="90"/>
      <c r="CZ82" s="90"/>
      <c r="DA82" s="90"/>
      <c r="DB82" s="90"/>
      <c r="DC82" s="90"/>
      <c r="DD82" s="90"/>
    </row>
    <row r="83" spans="1:108" s="174" customFormat="1" ht="39" hidden="1" customHeight="1" x14ac:dyDescent="0.25">
      <c r="A83" s="160" t="s">
        <v>83</v>
      </c>
      <c r="B83" s="237">
        <v>2025</v>
      </c>
      <c r="C83" s="160" t="s">
        <v>166</v>
      </c>
      <c r="D83" s="247" t="s">
        <v>378</v>
      </c>
      <c r="E83" s="158" t="s">
        <v>1383</v>
      </c>
      <c r="F83" s="238">
        <v>4</v>
      </c>
      <c r="G83" s="162">
        <v>120</v>
      </c>
      <c r="H83" s="179" t="s">
        <v>87</v>
      </c>
      <c r="I83" s="179" t="s">
        <v>1208</v>
      </c>
      <c r="J83" s="160" t="s">
        <v>1384</v>
      </c>
      <c r="K83" s="160"/>
      <c r="L83" s="160"/>
      <c r="M83" s="160" t="s">
        <v>394</v>
      </c>
      <c r="N83" s="160" t="s">
        <v>17</v>
      </c>
      <c r="O83" s="160" t="s">
        <v>17</v>
      </c>
      <c r="P83" s="160" t="s">
        <v>17</v>
      </c>
      <c r="Q83" s="160" t="s">
        <v>17</v>
      </c>
      <c r="R83" s="160" t="s">
        <v>17</v>
      </c>
      <c r="S83" s="160" t="s">
        <v>17</v>
      </c>
      <c r="T83" s="160" t="s">
        <v>17</v>
      </c>
      <c r="U83" s="160" t="s">
        <v>17</v>
      </c>
      <c r="V83" s="160" t="s">
        <v>17</v>
      </c>
      <c r="W83" s="160" t="s">
        <v>17</v>
      </c>
      <c r="X83" s="160" t="s">
        <v>17</v>
      </c>
      <c r="Y83" s="160" t="s">
        <v>17</v>
      </c>
      <c r="Z83" s="160" t="s">
        <v>17</v>
      </c>
      <c r="AA83" s="160" t="s">
        <v>17</v>
      </c>
      <c r="AB83" s="160" t="s">
        <v>17</v>
      </c>
      <c r="AC83" s="160" t="s">
        <v>17</v>
      </c>
      <c r="AD83" s="160" t="s">
        <v>46</v>
      </c>
      <c r="AE83" s="160" t="s">
        <v>46</v>
      </c>
      <c r="AF83" s="162" t="s">
        <v>1203</v>
      </c>
      <c r="AG83" s="90"/>
      <c r="AH83" s="90"/>
      <c r="AI83" s="90"/>
      <c r="AJ83" s="90"/>
      <c r="AK83" s="90"/>
      <c r="AL83" s="90"/>
      <c r="AM83" s="90"/>
      <c r="AN83" s="90"/>
      <c r="AO83" s="90"/>
      <c r="AP83" s="90"/>
      <c r="AQ83" s="90"/>
      <c r="AR83" s="90"/>
      <c r="AS83" s="90"/>
      <c r="AT83" s="90"/>
      <c r="AU83" s="90"/>
      <c r="AV83" s="90"/>
      <c r="AW83" s="90"/>
      <c r="AX83" s="90"/>
      <c r="AY83" s="90"/>
      <c r="AZ83" s="90"/>
      <c r="BA83" s="90"/>
      <c r="BB83" s="90"/>
      <c r="BC83" s="90"/>
      <c r="BD83" s="90"/>
      <c r="BE83" s="90"/>
      <c r="BF83" s="90"/>
      <c r="BG83" s="90"/>
      <c r="BH83" s="90"/>
      <c r="BI83" s="90"/>
      <c r="BJ83" s="90"/>
      <c r="BK83" s="90"/>
      <c r="BL83" s="90"/>
      <c r="BM83" s="90"/>
      <c r="BN83" s="90"/>
      <c r="BO83" s="90"/>
      <c r="BP83" s="90"/>
      <c r="BQ83" s="90"/>
      <c r="BR83" s="90"/>
      <c r="BS83" s="90"/>
      <c r="BT83" s="90"/>
      <c r="BU83" s="90"/>
      <c r="BV83" s="90"/>
      <c r="BW83" s="90"/>
      <c r="BX83" s="90"/>
      <c r="BY83" s="90"/>
      <c r="BZ83" s="90"/>
      <c r="CA83" s="90"/>
      <c r="CB83" s="90"/>
      <c r="CC83" s="90"/>
      <c r="CD83" s="90"/>
      <c r="CE83" s="90"/>
      <c r="CF83" s="90"/>
      <c r="CG83" s="90"/>
      <c r="CH83" s="90"/>
      <c r="CI83" s="90"/>
      <c r="CJ83" s="90"/>
      <c r="CK83" s="90"/>
      <c r="CL83" s="90"/>
      <c r="CM83" s="90"/>
      <c r="CN83" s="90"/>
      <c r="CO83" s="90"/>
      <c r="CP83" s="90"/>
      <c r="CQ83" s="90"/>
      <c r="CR83" s="90"/>
      <c r="CS83" s="90"/>
      <c r="CT83" s="90"/>
      <c r="CU83" s="90"/>
      <c r="CV83" s="90"/>
      <c r="CW83" s="90"/>
      <c r="CX83" s="90"/>
      <c r="CY83" s="90"/>
      <c r="CZ83" s="90"/>
      <c r="DA83" s="90"/>
      <c r="DB83" s="90"/>
      <c r="DC83" s="90"/>
      <c r="DD83" s="90"/>
    </row>
    <row r="84" spans="1:108" s="90" customFormat="1" ht="33.700000000000003" hidden="1" customHeight="1" x14ac:dyDescent="0.25">
      <c r="A84" s="160" t="s">
        <v>83</v>
      </c>
      <c r="B84" s="237">
        <v>2025</v>
      </c>
      <c r="C84" s="160" t="s">
        <v>90</v>
      </c>
      <c r="D84" s="248" t="s">
        <v>378</v>
      </c>
      <c r="E84" s="158" t="s">
        <v>1630</v>
      </c>
      <c r="F84" s="238">
        <v>4</v>
      </c>
      <c r="G84" s="162">
        <v>120</v>
      </c>
      <c r="H84" s="179" t="s">
        <v>87</v>
      </c>
      <c r="I84" s="179" t="s">
        <v>1208</v>
      </c>
      <c r="J84" s="160" t="s">
        <v>1631</v>
      </c>
      <c r="K84" s="157"/>
      <c r="L84" s="160"/>
      <c r="M84" s="160" t="s">
        <v>394</v>
      </c>
      <c r="N84" s="160" t="s">
        <v>17</v>
      </c>
      <c r="O84" s="160" t="s">
        <v>17</v>
      </c>
      <c r="P84" s="160" t="s">
        <v>17</v>
      </c>
      <c r="Q84" s="160" t="s">
        <v>17</v>
      </c>
      <c r="R84" s="160" t="s">
        <v>17</v>
      </c>
      <c r="S84" s="160" t="s">
        <v>17</v>
      </c>
      <c r="T84" s="160" t="s">
        <v>17</v>
      </c>
      <c r="U84" s="160" t="s">
        <v>17</v>
      </c>
      <c r="V84" s="160" t="s">
        <v>17</v>
      </c>
      <c r="W84" s="160" t="s">
        <v>17</v>
      </c>
      <c r="X84" s="160" t="s">
        <v>17</v>
      </c>
      <c r="Y84" s="160" t="s">
        <v>17</v>
      </c>
      <c r="Z84" s="160" t="s">
        <v>17</v>
      </c>
      <c r="AA84" s="160" t="s">
        <v>17</v>
      </c>
      <c r="AB84" s="160" t="s">
        <v>17</v>
      </c>
      <c r="AC84" s="160" t="s">
        <v>17</v>
      </c>
      <c r="AD84" s="160" t="s">
        <v>46</v>
      </c>
      <c r="AE84" s="160" t="s">
        <v>46</v>
      </c>
      <c r="AF84" s="162" t="s">
        <v>1198</v>
      </c>
    </row>
    <row r="85" spans="1:108" s="90" customFormat="1" ht="33.700000000000003" hidden="1" customHeight="1" x14ac:dyDescent="0.25">
      <c r="A85" s="160" t="s">
        <v>83</v>
      </c>
      <c r="B85" s="237">
        <v>2025</v>
      </c>
      <c r="C85" s="160" t="s">
        <v>95</v>
      </c>
      <c r="D85" s="248" t="s">
        <v>378</v>
      </c>
      <c r="E85" s="158" t="s">
        <v>1218</v>
      </c>
      <c r="F85" s="238">
        <v>3</v>
      </c>
      <c r="G85" s="162">
        <v>90</v>
      </c>
      <c r="H85" s="179" t="s">
        <v>87</v>
      </c>
      <c r="I85" s="179" t="s">
        <v>1208</v>
      </c>
      <c r="J85" s="160" t="s">
        <v>1386</v>
      </c>
      <c r="K85" s="157"/>
      <c r="L85" s="160"/>
      <c r="M85" s="160" t="s">
        <v>394</v>
      </c>
      <c r="N85" s="160" t="s">
        <v>17</v>
      </c>
      <c r="O85" s="160" t="s">
        <v>17</v>
      </c>
      <c r="P85" s="160" t="s">
        <v>17</v>
      </c>
      <c r="Q85" s="160" t="s">
        <v>17</v>
      </c>
      <c r="R85" s="160" t="s">
        <v>17</v>
      </c>
      <c r="S85" s="160" t="s">
        <v>17</v>
      </c>
      <c r="T85" s="160" t="s">
        <v>17</v>
      </c>
      <c r="U85" s="160" t="s">
        <v>17</v>
      </c>
      <c r="V85" s="160" t="s">
        <v>17</v>
      </c>
      <c r="W85" s="160" t="s">
        <v>17</v>
      </c>
      <c r="X85" s="160" t="s">
        <v>17</v>
      </c>
      <c r="Y85" s="160" t="s">
        <v>17</v>
      </c>
      <c r="Z85" s="160" t="s">
        <v>17</v>
      </c>
      <c r="AA85" s="160" t="s">
        <v>17</v>
      </c>
      <c r="AB85" s="160" t="s">
        <v>17</v>
      </c>
      <c r="AC85" s="160" t="s">
        <v>17</v>
      </c>
      <c r="AD85" s="160" t="s">
        <v>46</v>
      </c>
      <c r="AE85" s="160" t="s">
        <v>46</v>
      </c>
      <c r="AF85" s="162" t="s">
        <v>1198</v>
      </c>
    </row>
    <row r="86" spans="1:108" s="90" customFormat="1" ht="33.700000000000003" hidden="1" customHeight="1" x14ac:dyDescent="0.25">
      <c r="A86" s="172" t="s">
        <v>83</v>
      </c>
      <c r="B86" s="237">
        <v>2025</v>
      </c>
      <c r="C86" s="172" t="s">
        <v>975</v>
      </c>
      <c r="D86" s="248" t="s">
        <v>184</v>
      </c>
      <c r="E86" s="158" t="s">
        <v>1235</v>
      </c>
      <c r="F86" s="238">
        <v>1</v>
      </c>
      <c r="G86" s="162">
        <v>30</v>
      </c>
      <c r="H86" s="179" t="s">
        <v>87</v>
      </c>
      <c r="I86" s="179" t="s">
        <v>1208</v>
      </c>
      <c r="J86" s="160" t="s">
        <v>1235</v>
      </c>
      <c r="K86" s="171"/>
      <c r="L86" s="160" t="s">
        <v>17</v>
      </c>
      <c r="M86" s="160" t="s">
        <v>17</v>
      </c>
      <c r="N86" s="160" t="s">
        <v>17</v>
      </c>
      <c r="O86" s="160" t="s">
        <v>17</v>
      </c>
      <c r="P86" s="160" t="s">
        <v>17</v>
      </c>
      <c r="Q86" s="160" t="s">
        <v>17</v>
      </c>
      <c r="R86" s="160" t="s">
        <v>17</v>
      </c>
      <c r="S86" s="160" t="s">
        <v>17</v>
      </c>
      <c r="T86" s="160" t="s">
        <v>17</v>
      </c>
      <c r="U86" s="160" t="s">
        <v>17</v>
      </c>
      <c r="V86" s="160" t="s">
        <v>17</v>
      </c>
      <c r="W86" s="160" t="s">
        <v>17</v>
      </c>
      <c r="X86" s="160" t="s">
        <v>17</v>
      </c>
      <c r="Y86" s="160" t="s">
        <v>17</v>
      </c>
      <c r="Z86" s="160" t="s">
        <v>17</v>
      </c>
      <c r="AA86" s="160" t="s">
        <v>17</v>
      </c>
      <c r="AB86" s="160" t="s">
        <v>17</v>
      </c>
      <c r="AC86" s="160" t="s">
        <v>46</v>
      </c>
      <c r="AD86" s="160" t="s">
        <v>46</v>
      </c>
      <c r="AE86" s="171"/>
      <c r="AF86" s="158"/>
    </row>
    <row r="87" spans="1:108" s="90" customFormat="1" ht="33.700000000000003" hidden="1" customHeight="1" x14ac:dyDescent="0.25">
      <c r="A87" s="160" t="s">
        <v>83</v>
      </c>
      <c r="B87" s="237">
        <v>2025</v>
      </c>
      <c r="C87" s="160" t="s">
        <v>166</v>
      </c>
      <c r="D87" s="248" t="s">
        <v>156</v>
      </c>
      <c r="E87" s="158" t="s">
        <v>1239</v>
      </c>
      <c r="F87" s="238">
        <v>1</v>
      </c>
      <c r="G87" s="162">
        <v>30</v>
      </c>
      <c r="H87" s="179" t="s">
        <v>87</v>
      </c>
      <c r="I87" s="179" t="s">
        <v>1208</v>
      </c>
      <c r="J87" s="160" t="s">
        <v>1239</v>
      </c>
      <c r="K87" s="157"/>
      <c r="L87" s="160" t="s">
        <v>17</v>
      </c>
      <c r="M87" s="160" t="s">
        <v>17</v>
      </c>
      <c r="N87" s="160" t="s">
        <v>17</v>
      </c>
      <c r="O87" s="160" t="s">
        <v>17</v>
      </c>
      <c r="P87" s="160" t="s">
        <v>17</v>
      </c>
      <c r="Q87" s="160" t="s">
        <v>17</v>
      </c>
      <c r="R87" s="160" t="s">
        <v>17</v>
      </c>
      <c r="S87" s="160" t="s">
        <v>17</v>
      </c>
      <c r="T87" s="160" t="s">
        <v>17</v>
      </c>
      <c r="U87" s="160" t="s">
        <v>17</v>
      </c>
      <c r="V87" s="160" t="s">
        <v>17</v>
      </c>
      <c r="W87" s="160" t="s">
        <v>17</v>
      </c>
      <c r="X87" s="160" t="s">
        <v>17</v>
      </c>
      <c r="Y87" s="160" t="s">
        <v>17</v>
      </c>
      <c r="Z87" s="160" t="s">
        <v>17</v>
      </c>
      <c r="AA87" s="160" t="s">
        <v>17</v>
      </c>
      <c r="AB87" s="160" t="s">
        <v>46</v>
      </c>
      <c r="AC87" s="160"/>
      <c r="AD87" s="160"/>
      <c r="AE87" s="160"/>
      <c r="AF87" s="162"/>
    </row>
    <row r="88" spans="1:108" s="90" customFormat="1" ht="33.700000000000003" hidden="1" customHeight="1" x14ac:dyDescent="0.25">
      <c r="A88" s="160" t="s">
        <v>83</v>
      </c>
      <c r="B88" s="237">
        <v>2025</v>
      </c>
      <c r="C88" s="160" t="s">
        <v>90</v>
      </c>
      <c r="D88" s="248" t="s">
        <v>156</v>
      </c>
      <c r="E88" s="158" t="s">
        <v>1240</v>
      </c>
      <c r="F88" s="238">
        <v>1</v>
      </c>
      <c r="G88" s="162">
        <v>30</v>
      </c>
      <c r="H88" s="179" t="s">
        <v>87</v>
      </c>
      <c r="I88" s="179" t="s">
        <v>1208</v>
      </c>
      <c r="J88" s="160" t="s">
        <v>1240</v>
      </c>
      <c r="K88" s="157"/>
      <c r="L88" s="160" t="s">
        <v>17</v>
      </c>
      <c r="M88" s="160" t="s">
        <v>17</v>
      </c>
      <c r="N88" s="160" t="s">
        <v>17</v>
      </c>
      <c r="O88" s="160" t="s">
        <v>17</v>
      </c>
      <c r="P88" s="160" t="s">
        <v>17</v>
      </c>
      <c r="Q88" s="160" t="s">
        <v>17</v>
      </c>
      <c r="R88" s="160" t="s">
        <v>17</v>
      </c>
      <c r="S88" s="160" t="s">
        <v>17</v>
      </c>
      <c r="T88" s="160" t="s">
        <v>17</v>
      </c>
      <c r="U88" s="160" t="s">
        <v>17</v>
      </c>
      <c r="V88" s="160" t="s">
        <v>17</v>
      </c>
      <c r="W88" s="160" t="s">
        <v>17</v>
      </c>
      <c r="X88" s="160" t="s">
        <v>17</v>
      </c>
      <c r="Y88" s="160" t="s">
        <v>17</v>
      </c>
      <c r="Z88" s="160" t="s">
        <v>17</v>
      </c>
      <c r="AA88" s="160" t="s">
        <v>17</v>
      </c>
      <c r="AB88" s="160" t="s">
        <v>46</v>
      </c>
      <c r="AC88" s="160"/>
      <c r="AD88" s="160"/>
      <c r="AE88" s="160"/>
      <c r="AF88" s="162"/>
    </row>
    <row r="89" spans="1:108" s="90" customFormat="1" ht="33.700000000000003" hidden="1" customHeight="1" x14ac:dyDescent="0.25">
      <c r="A89" s="160" t="s">
        <v>83</v>
      </c>
      <c r="B89" s="237">
        <v>2025</v>
      </c>
      <c r="C89" s="160" t="s">
        <v>95</v>
      </c>
      <c r="D89" s="248" t="s">
        <v>156</v>
      </c>
      <c r="E89" s="158" t="s">
        <v>1241</v>
      </c>
      <c r="F89" s="238">
        <v>3</v>
      </c>
      <c r="G89" s="162">
        <v>90</v>
      </c>
      <c r="H89" s="179" t="s">
        <v>87</v>
      </c>
      <c r="I89" s="179" t="s">
        <v>1208</v>
      </c>
      <c r="J89" s="160" t="s">
        <v>1385</v>
      </c>
      <c r="K89" s="157"/>
      <c r="L89" s="160" t="s">
        <v>17</v>
      </c>
      <c r="M89" s="160" t="s">
        <v>17</v>
      </c>
      <c r="N89" s="160" t="s">
        <v>17</v>
      </c>
      <c r="O89" s="160" t="s">
        <v>17</v>
      </c>
      <c r="P89" s="160" t="s">
        <v>17</v>
      </c>
      <c r="Q89" s="160" t="s">
        <v>17</v>
      </c>
      <c r="R89" s="160" t="s">
        <v>17</v>
      </c>
      <c r="S89" s="160" t="s">
        <v>17</v>
      </c>
      <c r="T89" s="160" t="s">
        <v>17</v>
      </c>
      <c r="U89" s="160" t="s">
        <v>17</v>
      </c>
      <c r="V89" s="160" t="s">
        <v>17</v>
      </c>
      <c r="W89" s="160" t="s">
        <v>17</v>
      </c>
      <c r="X89" s="160" t="s">
        <v>17</v>
      </c>
      <c r="Y89" s="160" t="s">
        <v>17</v>
      </c>
      <c r="Z89" s="160" t="s">
        <v>17</v>
      </c>
      <c r="AA89" s="160" t="s">
        <v>17</v>
      </c>
      <c r="AB89" s="160" t="s">
        <v>46</v>
      </c>
      <c r="AC89" s="160"/>
      <c r="AD89" s="160"/>
      <c r="AE89" s="160"/>
      <c r="AF89" s="162"/>
    </row>
    <row r="90" spans="1:108" s="90" customFormat="1" ht="39" hidden="1" customHeight="1" x14ac:dyDescent="0.25">
      <c r="A90" s="160" t="s">
        <v>83</v>
      </c>
      <c r="B90" s="237">
        <v>2024</v>
      </c>
      <c r="C90" s="160" t="s">
        <v>166</v>
      </c>
      <c r="D90" s="248" t="s">
        <v>378</v>
      </c>
      <c r="E90" s="158" t="s">
        <v>897</v>
      </c>
      <c r="F90" s="238">
        <v>2</v>
      </c>
      <c r="G90" s="162">
        <v>56</v>
      </c>
      <c r="H90" s="179" t="s">
        <v>87</v>
      </c>
      <c r="I90" s="179" t="s">
        <v>1245</v>
      </c>
      <c r="J90" s="160" t="s">
        <v>1249</v>
      </c>
      <c r="K90" s="160"/>
      <c r="L90" s="160" t="s">
        <v>17</v>
      </c>
      <c r="M90" s="160" t="s">
        <v>17</v>
      </c>
      <c r="N90" s="160" t="s">
        <v>17</v>
      </c>
      <c r="O90" s="160" t="s">
        <v>17</v>
      </c>
      <c r="P90" s="160" t="s">
        <v>17</v>
      </c>
      <c r="Q90" s="160" t="s">
        <v>17</v>
      </c>
      <c r="R90" s="160" t="s">
        <v>17</v>
      </c>
      <c r="S90" s="160" t="s">
        <v>17</v>
      </c>
      <c r="T90" s="160" t="s">
        <v>17</v>
      </c>
      <c r="U90" s="160" t="s">
        <v>17</v>
      </c>
      <c r="V90" s="160" t="s">
        <v>17</v>
      </c>
      <c r="W90" s="160" t="s">
        <v>17</v>
      </c>
      <c r="X90" s="160" t="s">
        <v>17</v>
      </c>
      <c r="Y90" s="160" t="s">
        <v>17</v>
      </c>
      <c r="Z90" s="160" t="s">
        <v>17</v>
      </c>
      <c r="AA90" s="160" t="s">
        <v>17</v>
      </c>
      <c r="AB90" s="160" t="s">
        <v>46</v>
      </c>
      <c r="AC90" s="160" t="s">
        <v>46</v>
      </c>
      <c r="AD90" s="160"/>
      <c r="AE90" s="160"/>
      <c r="AF90" s="162" t="s">
        <v>1191</v>
      </c>
    </row>
    <row r="91" spans="1:108" s="90" customFormat="1" ht="29.75" hidden="1" customHeight="1" x14ac:dyDescent="0.25">
      <c r="A91" s="160" t="s">
        <v>83</v>
      </c>
      <c r="B91" s="237">
        <v>2024</v>
      </c>
      <c r="C91" s="160" t="s">
        <v>90</v>
      </c>
      <c r="D91" s="248" t="s">
        <v>378</v>
      </c>
      <c r="E91" s="158" t="s">
        <v>971</v>
      </c>
      <c r="F91" s="238">
        <v>2</v>
      </c>
      <c r="G91" s="162">
        <v>54</v>
      </c>
      <c r="H91" s="179" t="s">
        <v>87</v>
      </c>
      <c r="I91" s="179" t="s">
        <v>1245</v>
      </c>
      <c r="J91" s="160" t="s">
        <v>1250</v>
      </c>
      <c r="K91" s="160"/>
      <c r="L91" s="160" t="s">
        <v>17</v>
      </c>
      <c r="M91" s="160" t="s">
        <v>17</v>
      </c>
      <c r="N91" s="160" t="s">
        <v>17</v>
      </c>
      <c r="O91" s="160" t="s">
        <v>17</v>
      </c>
      <c r="P91" s="160" t="s">
        <v>17</v>
      </c>
      <c r="Q91" s="160" t="s">
        <v>17</v>
      </c>
      <c r="R91" s="160" t="s">
        <v>17</v>
      </c>
      <c r="S91" s="160" t="s">
        <v>17</v>
      </c>
      <c r="T91" s="160" t="s">
        <v>17</v>
      </c>
      <c r="U91" s="160" t="s">
        <v>17</v>
      </c>
      <c r="V91" s="160" t="s">
        <v>17</v>
      </c>
      <c r="W91" s="160" t="s">
        <v>17</v>
      </c>
      <c r="X91" s="160" t="s">
        <v>17</v>
      </c>
      <c r="Y91" s="160" t="s">
        <v>17</v>
      </c>
      <c r="Z91" s="160" t="s">
        <v>17</v>
      </c>
      <c r="AA91" s="160" t="s">
        <v>17</v>
      </c>
      <c r="AB91" s="160" t="s">
        <v>46</v>
      </c>
      <c r="AC91" s="160" t="s">
        <v>46</v>
      </c>
      <c r="AD91" s="157"/>
      <c r="AE91" s="157"/>
      <c r="AF91" s="162"/>
    </row>
    <row r="92" spans="1:108" s="90" customFormat="1" ht="29.75" hidden="1" customHeight="1" x14ac:dyDescent="0.25">
      <c r="A92" s="160" t="s">
        <v>83</v>
      </c>
      <c r="B92" s="237">
        <v>2024</v>
      </c>
      <c r="C92" s="160" t="s">
        <v>95</v>
      </c>
      <c r="D92" s="247" t="s">
        <v>845</v>
      </c>
      <c r="E92" s="158" t="s">
        <v>1506</v>
      </c>
      <c r="F92" s="238">
        <v>3</v>
      </c>
      <c r="G92" s="162">
        <v>85</v>
      </c>
      <c r="H92" s="179" t="s">
        <v>87</v>
      </c>
      <c r="I92" s="179" t="s">
        <v>1245</v>
      </c>
      <c r="J92" s="160" t="s">
        <v>1251</v>
      </c>
      <c r="K92" s="160"/>
      <c r="L92" s="160" t="s">
        <v>17</v>
      </c>
      <c r="M92" s="160" t="s">
        <v>17</v>
      </c>
      <c r="N92" s="160" t="s">
        <v>17</v>
      </c>
      <c r="O92" s="160" t="s">
        <v>17</v>
      </c>
      <c r="P92" s="160" t="s">
        <v>17</v>
      </c>
      <c r="Q92" s="160" t="s">
        <v>17</v>
      </c>
      <c r="R92" s="160" t="s">
        <v>17</v>
      </c>
      <c r="S92" s="160" t="s">
        <v>17</v>
      </c>
      <c r="T92" s="160" t="s">
        <v>17</v>
      </c>
      <c r="U92" s="160" t="s">
        <v>17</v>
      </c>
      <c r="V92" s="160" t="s">
        <v>17</v>
      </c>
      <c r="W92" s="160" t="s">
        <v>17</v>
      </c>
      <c r="X92" s="160" t="s">
        <v>17</v>
      </c>
      <c r="Y92" s="160" t="s">
        <v>17</v>
      </c>
      <c r="Z92" s="160" t="s">
        <v>17</v>
      </c>
      <c r="AA92" s="160" t="s">
        <v>17</v>
      </c>
      <c r="AB92" s="160" t="s">
        <v>46</v>
      </c>
      <c r="AC92" s="160" t="s">
        <v>46</v>
      </c>
      <c r="AD92" s="160"/>
      <c r="AE92" s="160"/>
      <c r="AF92" s="162" t="s">
        <v>896</v>
      </c>
    </row>
    <row r="93" spans="1:108" s="90" customFormat="1" ht="29.75" hidden="1" customHeight="1" x14ac:dyDescent="0.25">
      <c r="A93" s="160" t="s">
        <v>83</v>
      </c>
      <c r="B93" s="237">
        <v>2024</v>
      </c>
      <c r="C93" s="160" t="s">
        <v>166</v>
      </c>
      <c r="D93" s="247" t="s">
        <v>156</v>
      </c>
      <c r="E93" s="158" t="s">
        <v>970</v>
      </c>
      <c r="F93" s="238">
        <v>1</v>
      </c>
      <c r="G93" s="162">
        <v>24</v>
      </c>
      <c r="H93" s="179" t="s">
        <v>87</v>
      </c>
      <c r="I93" s="179" t="s">
        <v>1245</v>
      </c>
      <c r="J93" s="160" t="s">
        <v>970</v>
      </c>
      <c r="K93" s="157"/>
      <c r="L93" s="160" t="s">
        <v>17</v>
      </c>
      <c r="M93" s="160" t="s">
        <v>17</v>
      </c>
      <c r="N93" s="160" t="s">
        <v>17</v>
      </c>
      <c r="O93" s="160" t="s">
        <v>17</v>
      </c>
      <c r="P93" s="160" t="s">
        <v>17</v>
      </c>
      <c r="Q93" s="160" t="s">
        <v>17</v>
      </c>
      <c r="R93" s="160" t="s">
        <v>17</v>
      </c>
      <c r="S93" s="160" t="s">
        <v>17</v>
      </c>
      <c r="T93" s="160" t="s">
        <v>17</v>
      </c>
      <c r="U93" s="160" t="s">
        <v>17</v>
      </c>
      <c r="V93" s="160" t="s">
        <v>17</v>
      </c>
      <c r="W93" s="160" t="s">
        <v>17</v>
      </c>
      <c r="X93" s="160" t="s">
        <v>17</v>
      </c>
      <c r="Y93" s="160" t="s">
        <v>17</v>
      </c>
      <c r="Z93" s="160" t="s">
        <v>17</v>
      </c>
      <c r="AA93" s="160" t="s">
        <v>17</v>
      </c>
      <c r="AB93" s="160" t="s">
        <v>46</v>
      </c>
      <c r="AC93" s="160" t="s">
        <v>46</v>
      </c>
      <c r="AD93" s="160"/>
      <c r="AE93" s="160"/>
      <c r="AF93" s="162"/>
    </row>
    <row r="94" spans="1:108" s="90" customFormat="1" ht="48.25" hidden="1" customHeight="1" x14ac:dyDescent="0.25">
      <c r="A94" s="160" t="s">
        <v>83</v>
      </c>
      <c r="B94" s="237">
        <v>2024</v>
      </c>
      <c r="C94" s="160" t="s">
        <v>90</v>
      </c>
      <c r="D94" s="248" t="s">
        <v>156</v>
      </c>
      <c r="E94" s="158" t="s">
        <v>972</v>
      </c>
      <c r="F94" s="238">
        <v>1</v>
      </c>
      <c r="G94" s="162">
        <v>13</v>
      </c>
      <c r="H94" s="179" t="s">
        <v>87</v>
      </c>
      <c r="I94" s="179" t="s">
        <v>1245</v>
      </c>
      <c r="J94" s="160" t="s">
        <v>972</v>
      </c>
      <c r="K94" s="160"/>
      <c r="L94" s="157" t="s">
        <v>18</v>
      </c>
      <c r="M94" s="157" t="s">
        <v>18</v>
      </c>
      <c r="N94" s="157" t="s">
        <v>18</v>
      </c>
      <c r="O94" s="157" t="s">
        <v>18</v>
      </c>
      <c r="P94" s="157" t="s">
        <v>18</v>
      </c>
      <c r="Q94" s="157" t="s">
        <v>18</v>
      </c>
      <c r="R94" s="157" t="s">
        <v>18</v>
      </c>
      <c r="S94" s="157" t="s">
        <v>18</v>
      </c>
      <c r="T94" s="157" t="s">
        <v>18</v>
      </c>
      <c r="U94" s="157" t="s">
        <v>18</v>
      </c>
      <c r="V94" s="157" t="s">
        <v>18</v>
      </c>
      <c r="W94" s="157" t="s">
        <v>18</v>
      </c>
      <c r="X94" s="157" t="s">
        <v>18</v>
      </c>
      <c r="Y94" s="157" t="s">
        <v>18</v>
      </c>
      <c r="Z94" s="157" t="s">
        <v>18</v>
      </c>
      <c r="AA94" s="160" t="s">
        <v>17</v>
      </c>
      <c r="AB94" s="160" t="s">
        <v>46</v>
      </c>
      <c r="AC94" s="160" t="s">
        <v>46</v>
      </c>
      <c r="AD94" s="157"/>
      <c r="AE94" s="157"/>
      <c r="AF94" s="162" t="s">
        <v>1540</v>
      </c>
    </row>
    <row r="95" spans="1:108" s="90" customFormat="1" ht="32.549999999999997" hidden="1" customHeight="1" x14ac:dyDescent="0.25">
      <c r="A95" s="160" t="s">
        <v>83</v>
      </c>
      <c r="B95" s="237">
        <v>2024</v>
      </c>
      <c r="C95" s="160" t="s">
        <v>95</v>
      </c>
      <c r="D95" s="247" t="s">
        <v>184</v>
      </c>
      <c r="E95" s="179" t="s">
        <v>974</v>
      </c>
      <c r="F95" s="179">
        <v>1</v>
      </c>
      <c r="G95" s="162">
        <v>33</v>
      </c>
      <c r="H95" s="179" t="s">
        <v>87</v>
      </c>
      <c r="I95" s="179" t="s">
        <v>1245</v>
      </c>
      <c r="J95" s="157" t="s">
        <v>974</v>
      </c>
      <c r="K95" s="160"/>
      <c r="L95" s="160" t="s">
        <v>17</v>
      </c>
      <c r="M95" s="160" t="s">
        <v>17</v>
      </c>
      <c r="N95" s="160" t="s">
        <v>17</v>
      </c>
      <c r="O95" s="160" t="s">
        <v>17</v>
      </c>
      <c r="P95" s="160" t="s">
        <v>17</v>
      </c>
      <c r="Q95" s="160" t="s">
        <v>17</v>
      </c>
      <c r="R95" s="160" t="s">
        <v>17</v>
      </c>
      <c r="S95" s="160" t="s">
        <v>17</v>
      </c>
      <c r="T95" s="160" t="s">
        <v>17</v>
      </c>
      <c r="U95" s="160" t="s">
        <v>17</v>
      </c>
      <c r="V95" s="160" t="s">
        <v>17</v>
      </c>
      <c r="W95" s="160" t="s">
        <v>17</v>
      </c>
      <c r="X95" s="160" t="s">
        <v>17</v>
      </c>
      <c r="Y95" s="160" t="s">
        <v>17</v>
      </c>
      <c r="Z95" s="160" t="s">
        <v>17</v>
      </c>
      <c r="AA95" s="160" t="s">
        <v>17</v>
      </c>
      <c r="AB95" s="160" t="s">
        <v>46</v>
      </c>
      <c r="AC95" s="160" t="s">
        <v>46</v>
      </c>
      <c r="AD95" s="157"/>
      <c r="AE95" s="157"/>
      <c r="AF95" s="162"/>
    </row>
    <row r="96" spans="1:108" s="90" customFormat="1" ht="32.549999999999997" hidden="1" customHeight="1" x14ac:dyDescent="0.25">
      <c r="A96" s="160" t="s">
        <v>83</v>
      </c>
      <c r="B96" s="237">
        <v>2024</v>
      </c>
      <c r="C96" s="160" t="s">
        <v>95</v>
      </c>
      <c r="D96" s="248" t="s">
        <v>156</v>
      </c>
      <c r="E96" s="158" t="s">
        <v>976</v>
      </c>
      <c r="F96" s="238">
        <v>3</v>
      </c>
      <c r="G96" s="162">
        <v>85</v>
      </c>
      <c r="H96" s="179" t="s">
        <v>87</v>
      </c>
      <c r="I96" s="179" t="s">
        <v>1245</v>
      </c>
      <c r="J96" s="160" t="s">
        <v>1382</v>
      </c>
      <c r="K96" s="160"/>
      <c r="L96" s="160" t="s">
        <v>17</v>
      </c>
      <c r="M96" s="160" t="s">
        <v>17</v>
      </c>
      <c r="N96" s="160" t="s">
        <v>17</v>
      </c>
      <c r="O96" s="160" t="s">
        <v>17</v>
      </c>
      <c r="P96" s="160" t="s">
        <v>17</v>
      </c>
      <c r="Q96" s="160" t="s">
        <v>17</v>
      </c>
      <c r="R96" s="160" t="s">
        <v>17</v>
      </c>
      <c r="S96" s="160" t="s">
        <v>17</v>
      </c>
      <c r="T96" s="160" t="s">
        <v>17</v>
      </c>
      <c r="U96" s="160" t="s">
        <v>17</v>
      </c>
      <c r="V96" s="160" t="s">
        <v>17</v>
      </c>
      <c r="W96" s="160" t="s">
        <v>17</v>
      </c>
      <c r="X96" s="160" t="s">
        <v>17</v>
      </c>
      <c r="Y96" s="160" t="s">
        <v>17</v>
      </c>
      <c r="Z96" s="160" t="s">
        <v>17</v>
      </c>
      <c r="AA96" s="160" t="s">
        <v>17</v>
      </c>
      <c r="AB96" s="160" t="s">
        <v>46</v>
      </c>
      <c r="AC96" s="160" t="s">
        <v>46</v>
      </c>
      <c r="AD96" s="160"/>
      <c r="AE96" s="160"/>
      <c r="AF96" s="162"/>
    </row>
    <row r="97" spans="1:108" s="90" customFormat="1" ht="32.549999999999997" hidden="1" customHeight="1" x14ac:dyDescent="0.25">
      <c r="A97" s="160" t="s">
        <v>83</v>
      </c>
      <c r="B97" s="237">
        <v>2023</v>
      </c>
      <c r="C97" s="160" t="s">
        <v>166</v>
      </c>
      <c r="D97" s="248" t="s">
        <v>378</v>
      </c>
      <c r="E97" s="158" t="s">
        <v>894</v>
      </c>
      <c r="F97" s="238">
        <v>2</v>
      </c>
      <c r="G97" s="162">
        <v>67</v>
      </c>
      <c r="H97" s="179" t="s">
        <v>87</v>
      </c>
      <c r="I97" s="179" t="s">
        <v>393</v>
      </c>
      <c r="J97" s="160" t="s">
        <v>1263</v>
      </c>
      <c r="K97" s="160"/>
      <c r="L97" s="160" t="s">
        <v>17</v>
      </c>
      <c r="M97" s="160" t="s">
        <v>17</v>
      </c>
      <c r="N97" s="160" t="s">
        <v>17</v>
      </c>
      <c r="O97" s="160" t="s">
        <v>17</v>
      </c>
      <c r="P97" s="160" t="s">
        <v>17</v>
      </c>
      <c r="Q97" s="160" t="s">
        <v>17</v>
      </c>
      <c r="R97" s="160" t="s">
        <v>17</v>
      </c>
      <c r="S97" s="160" t="s">
        <v>17</v>
      </c>
      <c r="T97" s="160" t="s">
        <v>17</v>
      </c>
      <c r="U97" s="160" t="s">
        <v>17</v>
      </c>
      <c r="V97" s="160" t="s">
        <v>17</v>
      </c>
      <c r="W97" s="160" t="s">
        <v>17</v>
      </c>
      <c r="X97" s="160" t="s">
        <v>17</v>
      </c>
      <c r="Y97" s="160" t="s">
        <v>17</v>
      </c>
      <c r="Z97" s="160" t="s">
        <v>17</v>
      </c>
      <c r="AA97" s="160" t="s">
        <v>17</v>
      </c>
      <c r="AB97" s="160" t="s">
        <v>17</v>
      </c>
      <c r="AC97" s="160" t="s">
        <v>46</v>
      </c>
      <c r="AD97" s="160" t="s">
        <v>46</v>
      </c>
      <c r="AE97" s="160"/>
      <c r="AF97" s="162" t="s">
        <v>1190</v>
      </c>
    </row>
    <row r="98" spans="1:108" s="90" customFormat="1" ht="39" hidden="1" customHeight="1" x14ac:dyDescent="0.25">
      <c r="A98" s="160" t="s">
        <v>83</v>
      </c>
      <c r="B98" s="237">
        <v>2023</v>
      </c>
      <c r="C98" s="160" t="s">
        <v>90</v>
      </c>
      <c r="D98" s="247" t="s">
        <v>378</v>
      </c>
      <c r="E98" s="158" t="s">
        <v>968</v>
      </c>
      <c r="F98" s="238">
        <v>2</v>
      </c>
      <c r="G98" s="162">
        <v>55</v>
      </c>
      <c r="H98" s="179" t="s">
        <v>87</v>
      </c>
      <c r="I98" s="179" t="s">
        <v>393</v>
      </c>
      <c r="J98" s="160" t="s">
        <v>1264</v>
      </c>
      <c r="K98" s="160"/>
      <c r="L98" s="160" t="s">
        <v>17</v>
      </c>
      <c r="M98" s="160" t="s">
        <v>17</v>
      </c>
      <c r="N98" s="160" t="s">
        <v>17</v>
      </c>
      <c r="O98" s="160" t="s">
        <v>17</v>
      </c>
      <c r="P98" s="160" t="s">
        <v>17</v>
      </c>
      <c r="Q98" s="160" t="s">
        <v>17</v>
      </c>
      <c r="R98" s="160" t="s">
        <v>17</v>
      </c>
      <c r="S98" s="160" t="s">
        <v>17</v>
      </c>
      <c r="T98" s="160" t="s">
        <v>17</v>
      </c>
      <c r="U98" s="160" t="s">
        <v>17</v>
      </c>
      <c r="V98" s="160" t="s">
        <v>17</v>
      </c>
      <c r="W98" s="160" t="s">
        <v>17</v>
      </c>
      <c r="X98" s="160" t="s">
        <v>17</v>
      </c>
      <c r="Y98" s="160" t="s">
        <v>17</v>
      </c>
      <c r="Z98" s="160" t="s">
        <v>17</v>
      </c>
      <c r="AA98" s="160" t="s">
        <v>17</v>
      </c>
      <c r="AB98" s="160" t="s">
        <v>46</v>
      </c>
      <c r="AC98" s="160" t="s">
        <v>19</v>
      </c>
      <c r="AD98" s="160" t="s">
        <v>19</v>
      </c>
      <c r="AE98" s="160"/>
      <c r="AF98" s="162" t="s">
        <v>1563</v>
      </c>
      <c r="AG98" s="90" t="s">
        <v>1564</v>
      </c>
    </row>
    <row r="99" spans="1:108" s="90" customFormat="1" ht="39" hidden="1" customHeight="1" x14ac:dyDescent="0.25">
      <c r="A99" s="160" t="s">
        <v>83</v>
      </c>
      <c r="B99" s="237">
        <v>2023</v>
      </c>
      <c r="C99" s="160" t="s">
        <v>95</v>
      </c>
      <c r="D99" s="247" t="s">
        <v>378</v>
      </c>
      <c r="E99" s="158" t="s">
        <v>1503</v>
      </c>
      <c r="F99" s="238">
        <v>2</v>
      </c>
      <c r="G99" s="162">
        <v>27</v>
      </c>
      <c r="H99" s="179" t="s">
        <v>87</v>
      </c>
      <c r="I99" s="179" t="s">
        <v>393</v>
      </c>
      <c r="J99" s="160" t="s">
        <v>1265</v>
      </c>
      <c r="K99" s="160"/>
      <c r="L99" s="160" t="s">
        <v>17</v>
      </c>
      <c r="M99" s="160" t="s">
        <v>17</v>
      </c>
      <c r="N99" s="160" t="s">
        <v>17</v>
      </c>
      <c r="O99" s="160" t="s">
        <v>17</v>
      </c>
      <c r="P99" s="160" t="s">
        <v>17</v>
      </c>
      <c r="Q99" s="160" t="s">
        <v>17</v>
      </c>
      <c r="R99" s="160" t="s">
        <v>17</v>
      </c>
      <c r="S99" s="160" t="s">
        <v>17</v>
      </c>
      <c r="T99" s="160" t="s">
        <v>17</v>
      </c>
      <c r="U99" s="160" t="s">
        <v>17</v>
      </c>
      <c r="V99" s="160" t="s">
        <v>17</v>
      </c>
      <c r="W99" s="160" t="s">
        <v>17</v>
      </c>
      <c r="X99" s="160" t="s">
        <v>17</v>
      </c>
      <c r="Y99" s="160" t="s">
        <v>17</v>
      </c>
      <c r="Z99" s="160" t="s">
        <v>17</v>
      </c>
      <c r="AA99" s="160" t="s">
        <v>17</v>
      </c>
      <c r="AB99" s="160" t="s">
        <v>46</v>
      </c>
      <c r="AC99" s="160" t="s">
        <v>19</v>
      </c>
      <c r="AD99" s="160"/>
      <c r="AE99" s="160"/>
      <c r="AF99" s="162" t="s">
        <v>1204</v>
      </c>
    </row>
    <row r="100" spans="1:108" s="90" customFormat="1" ht="39.799999999999997" hidden="1" customHeight="1" x14ac:dyDescent="0.25">
      <c r="A100" s="172" t="s">
        <v>83</v>
      </c>
      <c r="B100" s="237">
        <v>2022</v>
      </c>
      <c r="C100" s="172" t="s">
        <v>166</v>
      </c>
      <c r="D100" s="248" t="s">
        <v>378</v>
      </c>
      <c r="E100" s="158" t="s">
        <v>891</v>
      </c>
      <c r="F100" s="238">
        <v>2</v>
      </c>
      <c r="G100" s="162">
        <v>63</v>
      </c>
      <c r="H100" s="179" t="s">
        <v>87</v>
      </c>
      <c r="I100" s="179" t="s">
        <v>158</v>
      </c>
      <c r="J100" s="160" t="s">
        <v>1274</v>
      </c>
      <c r="K100" s="160"/>
      <c r="L100" s="157" t="s">
        <v>18</v>
      </c>
      <c r="M100" s="157" t="s">
        <v>18</v>
      </c>
      <c r="N100" s="157" t="s">
        <v>18</v>
      </c>
      <c r="O100" s="157" t="s">
        <v>18</v>
      </c>
      <c r="P100" s="157" t="s">
        <v>18</v>
      </c>
      <c r="Q100" s="157" t="s">
        <v>18</v>
      </c>
      <c r="R100" s="157" t="s">
        <v>18</v>
      </c>
      <c r="S100" s="157" t="s">
        <v>18</v>
      </c>
      <c r="T100" s="157" t="s">
        <v>18</v>
      </c>
      <c r="U100" s="157" t="s">
        <v>18</v>
      </c>
      <c r="V100" s="157" t="s">
        <v>18</v>
      </c>
      <c r="W100" s="157" t="s">
        <v>18</v>
      </c>
      <c r="X100" s="157" t="s">
        <v>18</v>
      </c>
      <c r="Y100" s="157" t="s">
        <v>18</v>
      </c>
      <c r="Z100" s="157"/>
      <c r="AA100" s="157"/>
      <c r="AB100" s="160"/>
      <c r="AC100" s="160"/>
      <c r="AD100" s="160"/>
      <c r="AE100" s="160"/>
      <c r="AF100" s="162" t="s">
        <v>1375</v>
      </c>
    </row>
    <row r="101" spans="1:108" s="90" customFormat="1" ht="39.799999999999997" hidden="1" customHeight="1" x14ac:dyDescent="0.25">
      <c r="A101" s="160" t="s">
        <v>83</v>
      </c>
      <c r="B101" s="237">
        <v>2022</v>
      </c>
      <c r="C101" s="160" t="s">
        <v>90</v>
      </c>
      <c r="D101" s="247" t="s">
        <v>378</v>
      </c>
      <c r="E101" s="158" t="s">
        <v>892</v>
      </c>
      <c r="F101" s="238">
        <v>2</v>
      </c>
      <c r="G101" s="162">
        <v>52</v>
      </c>
      <c r="H101" s="179" t="s">
        <v>87</v>
      </c>
      <c r="I101" s="179" t="s">
        <v>158</v>
      </c>
      <c r="J101" s="160" t="s">
        <v>1275</v>
      </c>
      <c r="K101" s="160"/>
      <c r="L101" s="157" t="s">
        <v>18</v>
      </c>
      <c r="M101" s="157" t="s">
        <v>18</v>
      </c>
      <c r="N101" s="157" t="s">
        <v>18</v>
      </c>
      <c r="O101" s="157" t="s">
        <v>18</v>
      </c>
      <c r="P101" s="157" t="s">
        <v>18</v>
      </c>
      <c r="Q101" s="157" t="s">
        <v>18</v>
      </c>
      <c r="R101" s="157" t="s">
        <v>18</v>
      </c>
      <c r="S101" s="157" t="s">
        <v>18</v>
      </c>
      <c r="T101" s="157" t="s">
        <v>18</v>
      </c>
      <c r="U101" s="157" t="s">
        <v>18</v>
      </c>
      <c r="V101" s="157" t="s">
        <v>18</v>
      </c>
      <c r="W101" s="157" t="s">
        <v>18</v>
      </c>
      <c r="X101" s="157" t="s">
        <v>18</v>
      </c>
      <c r="Y101" s="157" t="s">
        <v>18</v>
      </c>
      <c r="Z101" s="157"/>
      <c r="AA101" s="157"/>
      <c r="AB101" s="160"/>
      <c r="AC101" s="160"/>
      <c r="AD101" s="160"/>
      <c r="AE101" s="160"/>
      <c r="AF101" s="162" t="s">
        <v>1378</v>
      </c>
    </row>
    <row r="102" spans="1:108" s="174" customFormat="1" ht="39.799999999999997" hidden="1" customHeight="1" x14ac:dyDescent="0.25">
      <c r="A102" s="160" t="s">
        <v>83</v>
      </c>
      <c r="B102" s="237">
        <v>2022</v>
      </c>
      <c r="C102" s="160" t="s">
        <v>95</v>
      </c>
      <c r="D102" s="247" t="s">
        <v>378</v>
      </c>
      <c r="E102" s="235" t="s">
        <v>893</v>
      </c>
      <c r="F102" s="238">
        <v>2</v>
      </c>
      <c r="G102" s="162">
        <v>70</v>
      </c>
      <c r="H102" s="240" t="s">
        <v>87</v>
      </c>
      <c r="I102" s="179" t="s">
        <v>158</v>
      </c>
      <c r="J102" s="250" t="s">
        <v>1276</v>
      </c>
      <c r="K102" s="160"/>
      <c r="L102" s="157" t="s">
        <v>18</v>
      </c>
      <c r="M102" s="157" t="s">
        <v>18</v>
      </c>
      <c r="N102" s="157" t="s">
        <v>18</v>
      </c>
      <c r="O102" s="157" t="s">
        <v>18</v>
      </c>
      <c r="P102" s="157" t="s">
        <v>18</v>
      </c>
      <c r="Q102" s="157" t="s">
        <v>18</v>
      </c>
      <c r="R102" s="157" t="s">
        <v>18</v>
      </c>
      <c r="S102" s="157" t="s">
        <v>18</v>
      </c>
      <c r="T102" s="157" t="s">
        <v>18</v>
      </c>
      <c r="U102" s="157" t="s">
        <v>18</v>
      </c>
      <c r="V102" s="157" t="s">
        <v>18</v>
      </c>
      <c r="W102" s="157" t="s">
        <v>18</v>
      </c>
      <c r="X102" s="157" t="s">
        <v>18</v>
      </c>
      <c r="Y102" s="157" t="s">
        <v>18</v>
      </c>
      <c r="Z102" s="160" t="s">
        <v>1132</v>
      </c>
      <c r="AA102" s="157"/>
      <c r="AB102" s="160"/>
      <c r="AC102" s="157"/>
      <c r="AD102" s="160"/>
      <c r="AE102" s="160"/>
      <c r="AF102" s="162" t="s">
        <v>1556</v>
      </c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  <c r="BV102" s="90"/>
      <c r="BW102" s="90"/>
      <c r="BX102" s="90"/>
      <c r="BY102" s="90"/>
      <c r="BZ102" s="90"/>
      <c r="CA102" s="90"/>
      <c r="CB102" s="90"/>
      <c r="CC102" s="90"/>
      <c r="CD102" s="90"/>
      <c r="CE102" s="90"/>
      <c r="CF102" s="90"/>
      <c r="CG102" s="90"/>
      <c r="CH102" s="90"/>
      <c r="CI102" s="90"/>
      <c r="CJ102" s="90"/>
      <c r="CK102" s="90"/>
      <c r="CL102" s="90"/>
      <c r="CM102" s="90"/>
      <c r="CN102" s="90"/>
      <c r="CO102" s="90"/>
      <c r="CP102" s="90"/>
      <c r="CQ102" s="90"/>
      <c r="CR102" s="90"/>
      <c r="CS102" s="90"/>
      <c r="CT102" s="90"/>
      <c r="CU102" s="90"/>
      <c r="CV102" s="90"/>
      <c r="CW102" s="90"/>
      <c r="CX102" s="90"/>
      <c r="CY102" s="90"/>
      <c r="CZ102" s="90"/>
      <c r="DA102" s="90"/>
      <c r="DB102" s="90"/>
      <c r="DC102" s="90"/>
      <c r="DD102" s="90"/>
    </row>
    <row r="103" spans="1:108" s="174" customFormat="1" ht="39.799999999999997" hidden="1" customHeight="1" x14ac:dyDescent="0.25">
      <c r="A103" s="160" t="s">
        <v>1207</v>
      </c>
      <c r="B103" s="237">
        <v>2025</v>
      </c>
      <c r="C103" s="160" t="s">
        <v>101</v>
      </c>
      <c r="D103" s="247" t="s">
        <v>378</v>
      </c>
      <c r="E103" s="158" t="s">
        <v>1632</v>
      </c>
      <c r="F103" s="238">
        <v>3</v>
      </c>
      <c r="G103" s="162">
        <v>90</v>
      </c>
      <c r="H103" s="179" t="s">
        <v>104</v>
      </c>
      <c r="I103" s="179" t="s">
        <v>1208</v>
      </c>
      <c r="J103" s="160" t="s">
        <v>1412</v>
      </c>
      <c r="K103" s="157"/>
      <c r="L103" s="160"/>
      <c r="M103" s="160" t="s">
        <v>394</v>
      </c>
      <c r="N103" s="160" t="s">
        <v>17</v>
      </c>
      <c r="O103" s="160" t="s">
        <v>17</v>
      </c>
      <c r="P103" s="160" t="s">
        <v>17</v>
      </c>
      <c r="Q103" s="160" t="s">
        <v>17</v>
      </c>
      <c r="R103" s="160" t="s">
        <v>17</v>
      </c>
      <c r="S103" s="160" t="s">
        <v>17</v>
      </c>
      <c r="T103" s="160" t="s">
        <v>17</v>
      </c>
      <c r="U103" s="160" t="s">
        <v>17</v>
      </c>
      <c r="V103" s="160" t="s">
        <v>17</v>
      </c>
      <c r="W103" s="160" t="s">
        <v>17</v>
      </c>
      <c r="X103" s="160" t="s">
        <v>17</v>
      </c>
      <c r="Y103" s="160" t="s">
        <v>17</v>
      </c>
      <c r="Z103" s="160" t="s">
        <v>17</v>
      </c>
      <c r="AA103" s="160" t="s">
        <v>17</v>
      </c>
      <c r="AB103" s="160" t="s">
        <v>17</v>
      </c>
      <c r="AC103" s="160" t="s">
        <v>17</v>
      </c>
      <c r="AD103" s="160" t="s">
        <v>46</v>
      </c>
      <c r="AE103" s="160" t="s">
        <v>46</v>
      </c>
      <c r="AF103" s="162" t="s">
        <v>1198</v>
      </c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90"/>
      <c r="CB103" s="90"/>
      <c r="CC103" s="90"/>
      <c r="CD103" s="90"/>
      <c r="CE103" s="90"/>
      <c r="CF103" s="90"/>
      <c r="CG103" s="90"/>
      <c r="CH103" s="90"/>
      <c r="CI103" s="90"/>
      <c r="CJ103" s="90"/>
      <c r="CK103" s="90"/>
      <c r="CL103" s="90"/>
      <c r="CM103" s="90"/>
      <c r="CN103" s="90"/>
      <c r="CO103" s="90"/>
      <c r="CP103" s="90"/>
      <c r="CQ103" s="90"/>
      <c r="CR103" s="90"/>
      <c r="CS103" s="90"/>
      <c r="CT103" s="90"/>
      <c r="CU103" s="90"/>
      <c r="CV103" s="90"/>
      <c r="CW103" s="90"/>
      <c r="CX103" s="90"/>
      <c r="CY103" s="90"/>
      <c r="CZ103" s="90"/>
      <c r="DA103" s="90"/>
      <c r="DB103" s="90"/>
      <c r="DC103" s="90"/>
      <c r="DD103" s="90"/>
    </row>
    <row r="104" spans="1:108" s="174" customFormat="1" ht="39.799999999999997" hidden="1" customHeight="1" x14ac:dyDescent="0.25">
      <c r="A104" s="160" t="s">
        <v>100</v>
      </c>
      <c r="B104" s="237">
        <v>2025</v>
      </c>
      <c r="C104" s="160" t="s">
        <v>106</v>
      </c>
      <c r="D104" s="247" t="s">
        <v>378</v>
      </c>
      <c r="E104" s="158" t="s">
        <v>1633</v>
      </c>
      <c r="F104" s="238">
        <v>3</v>
      </c>
      <c r="G104" s="162">
        <v>90</v>
      </c>
      <c r="H104" s="179" t="s">
        <v>104</v>
      </c>
      <c r="I104" s="179" t="s">
        <v>1208</v>
      </c>
      <c r="J104" s="160" t="s">
        <v>1634</v>
      </c>
      <c r="K104" s="157"/>
      <c r="L104" s="160"/>
      <c r="M104" s="160" t="s">
        <v>394</v>
      </c>
      <c r="N104" s="160" t="s">
        <v>17</v>
      </c>
      <c r="O104" s="160" t="s">
        <v>17</v>
      </c>
      <c r="P104" s="160" t="s">
        <v>17</v>
      </c>
      <c r="Q104" s="160" t="s">
        <v>17</v>
      </c>
      <c r="R104" s="160" t="s">
        <v>17</v>
      </c>
      <c r="S104" s="160" t="s">
        <v>17</v>
      </c>
      <c r="T104" s="160" t="s">
        <v>17</v>
      </c>
      <c r="U104" s="160" t="s">
        <v>17</v>
      </c>
      <c r="V104" s="160" t="s">
        <v>17</v>
      </c>
      <c r="W104" s="160" t="s">
        <v>17</v>
      </c>
      <c r="X104" s="160" t="s">
        <v>17</v>
      </c>
      <c r="Y104" s="160" t="s">
        <v>17</v>
      </c>
      <c r="Z104" s="160" t="s">
        <v>17</v>
      </c>
      <c r="AA104" s="160" t="s">
        <v>17</v>
      </c>
      <c r="AB104" s="160" t="s">
        <v>17</v>
      </c>
      <c r="AC104" s="160" t="s">
        <v>17</v>
      </c>
      <c r="AD104" s="160" t="s">
        <v>46</v>
      </c>
      <c r="AE104" s="160" t="s">
        <v>46</v>
      </c>
      <c r="AF104" s="162" t="s">
        <v>1198</v>
      </c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90"/>
      <c r="CM104" s="90"/>
      <c r="CN104" s="90"/>
      <c r="CO104" s="90"/>
      <c r="CP104" s="90"/>
      <c r="CQ104" s="90"/>
      <c r="CR104" s="90"/>
      <c r="CS104" s="90"/>
      <c r="CT104" s="90"/>
      <c r="CU104" s="90"/>
      <c r="CV104" s="90"/>
      <c r="CW104" s="90"/>
      <c r="CX104" s="90"/>
      <c r="CY104" s="90"/>
      <c r="CZ104" s="90"/>
      <c r="DA104" s="90"/>
      <c r="DB104" s="90"/>
      <c r="DC104" s="90"/>
      <c r="DD104" s="90"/>
    </row>
    <row r="105" spans="1:108" s="174" customFormat="1" ht="36.35" hidden="1" customHeight="1" x14ac:dyDescent="0.25">
      <c r="A105" s="160" t="s">
        <v>100</v>
      </c>
      <c r="B105" s="237">
        <v>2025</v>
      </c>
      <c r="C105" s="160" t="s">
        <v>111</v>
      </c>
      <c r="D105" s="247" t="s">
        <v>378</v>
      </c>
      <c r="E105" s="158" t="s">
        <v>1635</v>
      </c>
      <c r="F105" s="238">
        <v>4</v>
      </c>
      <c r="G105" s="162">
        <v>120</v>
      </c>
      <c r="H105" s="179" t="s">
        <v>104</v>
      </c>
      <c r="I105" s="179" t="s">
        <v>1208</v>
      </c>
      <c r="J105" s="160" t="s">
        <v>1636</v>
      </c>
      <c r="K105" s="157"/>
      <c r="L105" s="160"/>
      <c r="M105" s="160" t="s">
        <v>394</v>
      </c>
      <c r="N105" s="160" t="s">
        <v>17</v>
      </c>
      <c r="O105" s="160" t="s">
        <v>17</v>
      </c>
      <c r="P105" s="160" t="s">
        <v>17</v>
      </c>
      <c r="Q105" s="160" t="s">
        <v>17</v>
      </c>
      <c r="R105" s="160" t="s">
        <v>17</v>
      </c>
      <c r="S105" s="160" t="s">
        <v>17</v>
      </c>
      <c r="T105" s="160" t="s">
        <v>17</v>
      </c>
      <c r="U105" s="160" t="s">
        <v>17</v>
      </c>
      <c r="V105" s="160" t="s">
        <v>17</v>
      </c>
      <c r="W105" s="160" t="s">
        <v>17</v>
      </c>
      <c r="X105" s="160" t="s">
        <v>17</v>
      </c>
      <c r="Y105" s="160" t="s">
        <v>17</v>
      </c>
      <c r="Z105" s="160" t="s">
        <v>17</v>
      </c>
      <c r="AA105" s="160" t="s">
        <v>17</v>
      </c>
      <c r="AB105" s="160" t="s">
        <v>17</v>
      </c>
      <c r="AC105" s="160" t="s">
        <v>17</v>
      </c>
      <c r="AD105" s="160" t="s">
        <v>46</v>
      </c>
      <c r="AE105" s="160" t="s">
        <v>46</v>
      </c>
      <c r="AF105" s="162" t="s">
        <v>1198</v>
      </c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90"/>
      <c r="BO105" s="90"/>
      <c r="BP105" s="90"/>
      <c r="BQ105" s="90"/>
      <c r="BR105" s="90"/>
      <c r="BS105" s="90"/>
      <c r="BT105" s="90"/>
      <c r="BU105" s="90"/>
      <c r="BV105" s="90"/>
      <c r="BW105" s="90"/>
      <c r="BX105" s="90"/>
      <c r="BY105" s="90"/>
      <c r="BZ105" s="90"/>
      <c r="CA105" s="90"/>
      <c r="CB105" s="90"/>
      <c r="CC105" s="90"/>
      <c r="CD105" s="90"/>
      <c r="CE105" s="90"/>
      <c r="CF105" s="90"/>
      <c r="CG105" s="90"/>
      <c r="CH105" s="90"/>
      <c r="CI105" s="90"/>
      <c r="CJ105" s="90"/>
      <c r="CK105" s="90"/>
      <c r="CL105" s="90"/>
      <c r="CM105" s="90"/>
      <c r="CN105" s="90"/>
      <c r="CO105" s="90"/>
      <c r="CP105" s="90"/>
      <c r="CQ105" s="90"/>
      <c r="CR105" s="90"/>
      <c r="CS105" s="90"/>
      <c r="CT105" s="90"/>
      <c r="CU105" s="90"/>
      <c r="CV105" s="90"/>
      <c r="CW105" s="90"/>
      <c r="CX105" s="90"/>
      <c r="CY105" s="90"/>
      <c r="CZ105" s="90"/>
      <c r="DA105" s="90"/>
      <c r="DB105" s="90"/>
      <c r="DC105" s="90"/>
      <c r="DD105" s="90"/>
    </row>
    <row r="106" spans="1:108" s="174" customFormat="1" ht="36.35" hidden="1" customHeight="1" x14ac:dyDescent="0.25">
      <c r="A106" s="160" t="s">
        <v>100</v>
      </c>
      <c r="B106" s="237">
        <v>2025</v>
      </c>
      <c r="C106" s="160" t="s">
        <v>118</v>
      </c>
      <c r="D106" s="248" t="s">
        <v>378</v>
      </c>
      <c r="E106" s="158" t="s">
        <v>1220</v>
      </c>
      <c r="F106" s="238">
        <v>2</v>
      </c>
      <c r="G106" s="162">
        <v>60</v>
      </c>
      <c r="H106" s="179" t="s">
        <v>104</v>
      </c>
      <c r="I106" s="179" t="s">
        <v>1208</v>
      </c>
      <c r="J106" s="160" t="s">
        <v>1221</v>
      </c>
      <c r="K106" s="157"/>
      <c r="L106" s="160"/>
      <c r="M106" s="160" t="s">
        <v>394</v>
      </c>
      <c r="N106" s="160" t="s">
        <v>17</v>
      </c>
      <c r="O106" s="160" t="s">
        <v>17</v>
      </c>
      <c r="P106" s="160" t="s">
        <v>17</v>
      </c>
      <c r="Q106" s="160" t="s">
        <v>17</v>
      </c>
      <c r="R106" s="160" t="s">
        <v>17</v>
      </c>
      <c r="S106" s="160" t="s">
        <v>17</v>
      </c>
      <c r="T106" s="160" t="s">
        <v>17</v>
      </c>
      <c r="U106" s="160" t="s">
        <v>17</v>
      </c>
      <c r="V106" s="160" t="s">
        <v>17</v>
      </c>
      <c r="W106" s="160" t="s">
        <v>17</v>
      </c>
      <c r="X106" s="160" t="s">
        <v>17</v>
      </c>
      <c r="Y106" s="160" t="s">
        <v>17</v>
      </c>
      <c r="Z106" s="160" t="s">
        <v>17</v>
      </c>
      <c r="AA106" s="160" t="s">
        <v>17</v>
      </c>
      <c r="AB106" s="160" t="s">
        <v>17</v>
      </c>
      <c r="AC106" s="160" t="s">
        <v>17</v>
      </c>
      <c r="AD106" s="160" t="s">
        <v>46</v>
      </c>
      <c r="AE106" s="160" t="s">
        <v>46</v>
      </c>
      <c r="AF106" s="162" t="s">
        <v>1198</v>
      </c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0"/>
      <c r="BN106" s="90"/>
      <c r="BO106" s="90"/>
      <c r="BP106" s="90"/>
      <c r="BQ106" s="90"/>
      <c r="BR106" s="90"/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0"/>
      <c r="CD106" s="90"/>
      <c r="CE106" s="90"/>
      <c r="CF106" s="90"/>
      <c r="CG106" s="90"/>
      <c r="CH106" s="90"/>
      <c r="CI106" s="90"/>
      <c r="CJ106" s="90"/>
      <c r="CK106" s="90"/>
      <c r="CL106" s="90"/>
      <c r="CM106" s="90"/>
      <c r="CN106" s="90"/>
      <c r="CO106" s="90"/>
      <c r="CP106" s="90"/>
      <c r="CQ106" s="90"/>
      <c r="CR106" s="90"/>
      <c r="CS106" s="90"/>
      <c r="CT106" s="90"/>
      <c r="CU106" s="90"/>
      <c r="CV106" s="90"/>
      <c r="CW106" s="90"/>
      <c r="CX106" s="90"/>
      <c r="CY106" s="90"/>
      <c r="CZ106" s="90"/>
      <c r="DA106" s="90"/>
      <c r="DB106" s="90"/>
      <c r="DC106" s="90"/>
      <c r="DD106" s="90"/>
    </row>
    <row r="107" spans="1:108" s="174" customFormat="1" ht="36.35" hidden="1" customHeight="1" x14ac:dyDescent="0.25">
      <c r="A107" s="160" t="s">
        <v>100</v>
      </c>
      <c r="B107" s="237">
        <v>2025</v>
      </c>
      <c r="C107" s="160" t="s">
        <v>440</v>
      </c>
      <c r="D107" s="247" t="s">
        <v>378</v>
      </c>
      <c r="E107" s="158" t="s">
        <v>1222</v>
      </c>
      <c r="F107" s="238">
        <v>2</v>
      </c>
      <c r="G107" s="162">
        <v>60</v>
      </c>
      <c r="H107" s="179" t="s">
        <v>104</v>
      </c>
      <c r="I107" s="179" t="s">
        <v>1208</v>
      </c>
      <c r="J107" s="160" t="s">
        <v>1223</v>
      </c>
      <c r="K107" s="157"/>
      <c r="L107" s="160"/>
      <c r="M107" s="160" t="s">
        <v>394</v>
      </c>
      <c r="N107" s="160" t="s">
        <v>17</v>
      </c>
      <c r="O107" s="160" t="s">
        <v>17</v>
      </c>
      <c r="P107" s="160" t="s">
        <v>17</v>
      </c>
      <c r="Q107" s="160" t="s">
        <v>17</v>
      </c>
      <c r="R107" s="160" t="s">
        <v>17</v>
      </c>
      <c r="S107" s="160" t="s">
        <v>17</v>
      </c>
      <c r="T107" s="160" t="s">
        <v>17</v>
      </c>
      <c r="U107" s="160" t="s">
        <v>17</v>
      </c>
      <c r="V107" s="160" t="s">
        <v>17</v>
      </c>
      <c r="W107" s="160" t="s">
        <v>17</v>
      </c>
      <c r="X107" s="160" t="s">
        <v>17</v>
      </c>
      <c r="Y107" s="160" t="s">
        <v>17</v>
      </c>
      <c r="Z107" s="160" t="s">
        <v>17</v>
      </c>
      <c r="AA107" s="160" t="s">
        <v>17</v>
      </c>
      <c r="AB107" s="160" t="s">
        <v>17</v>
      </c>
      <c r="AC107" s="160" t="s">
        <v>17</v>
      </c>
      <c r="AD107" s="160" t="s">
        <v>46</v>
      </c>
      <c r="AE107" s="160" t="s">
        <v>46</v>
      </c>
      <c r="AF107" s="162" t="s">
        <v>1198</v>
      </c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  <c r="BA107" s="90"/>
      <c r="BB107" s="90"/>
      <c r="BC107" s="90"/>
      <c r="BD107" s="90"/>
      <c r="BE107" s="90"/>
      <c r="BF107" s="90"/>
      <c r="BG107" s="90"/>
      <c r="BH107" s="90"/>
      <c r="BI107" s="90"/>
      <c r="BJ107" s="90"/>
      <c r="BK107" s="90"/>
      <c r="BL107" s="90"/>
      <c r="BM107" s="90"/>
      <c r="BN107" s="90"/>
      <c r="BO107" s="90"/>
      <c r="BP107" s="90"/>
      <c r="BQ107" s="90"/>
      <c r="BR107" s="90"/>
      <c r="BS107" s="90"/>
      <c r="BT107" s="90"/>
      <c r="BU107" s="90"/>
      <c r="BV107" s="90"/>
      <c r="BW107" s="90"/>
      <c r="BX107" s="90"/>
      <c r="BY107" s="90"/>
      <c r="BZ107" s="90"/>
      <c r="CA107" s="90"/>
      <c r="CB107" s="90"/>
      <c r="CC107" s="90"/>
      <c r="CD107" s="90"/>
      <c r="CE107" s="90"/>
      <c r="CF107" s="90"/>
      <c r="CG107" s="90"/>
      <c r="CH107" s="90"/>
      <c r="CI107" s="90"/>
      <c r="CJ107" s="90"/>
      <c r="CK107" s="90"/>
      <c r="CL107" s="90"/>
      <c r="CM107" s="90"/>
      <c r="CN107" s="90"/>
      <c r="CO107" s="90"/>
      <c r="CP107" s="90"/>
      <c r="CQ107" s="90"/>
      <c r="CR107" s="90"/>
      <c r="CS107" s="90"/>
      <c r="CT107" s="90"/>
      <c r="CU107" s="90"/>
      <c r="CV107" s="90"/>
      <c r="CW107" s="90"/>
      <c r="CX107" s="90"/>
      <c r="CY107" s="90"/>
      <c r="CZ107" s="90"/>
      <c r="DA107" s="90"/>
      <c r="DB107" s="90"/>
      <c r="DC107" s="90"/>
      <c r="DD107" s="90"/>
    </row>
    <row r="108" spans="1:108" s="90" customFormat="1" ht="49.55" hidden="1" customHeight="1" x14ac:dyDescent="0.25">
      <c r="A108" s="160" t="s">
        <v>186</v>
      </c>
      <c r="B108" s="237">
        <v>2025</v>
      </c>
      <c r="C108" s="246" t="s">
        <v>453</v>
      </c>
      <c r="D108" s="247" t="s">
        <v>378</v>
      </c>
      <c r="E108" s="158" t="s">
        <v>1230</v>
      </c>
      <c r="F108" s="238">
        <v>1</v>
      </c>
      <c r="G108" s="162">
        <v>30</v>
      </c>
      <c r="H108" s="179" t="s">
        <v>190</v>
      </c>
      <c r="I108" s="179" t="s">
        <v>1208</v>
      </c>
      <c r="J108" s="160" t="s">
        <v>1230</v>
      </c>
      <c r="K108" s="157"/>
      <c r="L108" s="160"/>
      <c r="M108" s="160" t="s">
        <v>394</v>
      </c>
      <c r="N108" s="160" t="s">
        <v>17</v>
      </c>
      <c r="O108" s="160" t="s">
        <v>17</v>
      </c>
      <c r="P108" s="160" t="s">
        <v>17</v>
      </c>
      <c r="Q108" s="160" t="s">
        <v>17</v>
      </c>
      <c r="R108" s="160" t="s">
        <v>17</v>
      </c>
      <c r="S108" s="160" t="s">
        <v>17</v>
      </c>
      <c r="T108" s="160" t="s">
        <v>17</v>
      </c>
      <c r="U108" s="160" t="s">
        <v>17</v>
      </c>
      <c r="V108" s="160" t="s">
        <v>17</v>
      </c>
      <c r="W108" s="160" t="s">
        <v>17</v>
      </c>
      <c r="X108" s="160" t="s">
        <v>17</v>
      </c>
      <c r="Y108" s="160" t="s">
        <v>17</v>
      </c>
      <c r="Z108" s="160" t="s">
        <v>17</v>
      </c>
      <c r="AA108" s="160" t="s">
        <v>17</v>
      </c>
      <c r="AB108" s="160" t="s">
        <v>17</v>
      </c>
      <c r="AC108" s="160" t="s">
        <v>17</v>
      </c>
      <c r="AD108" s="160" t="s">
        <v>46</v>
      </c>
      <c r="AE108" s="160" t="s">
        <v>46</v>
      </c>
      <c r="AF108" s="162" t="s">
        <v>1198</v>
      </c>
    </row>
    <row r="109" spans="1:108" s="174" customFormat="1" ht="36.35" hidden="1" customHeight="1" x14ac:dyDescent="0.25">
      <c r="A109" s="160" t="s">
        <v>100</v>
      </c>
      <c r="B109" s="237">
        <v>2025</v>
      </c>
      <c r="C109" s="160" t="s">
        <v>122</v>
      </c>
      <c r="D109" s="247" t="s">
        <v>378</v>
      </c>
      <c r="E109" s="158" t="s">
        <v>1637</v>
      </c>
      <c r="F109" s="238">
        <v>3</v>
      </c>
      <c r="G109" s="162">
        <v>90</v>
      </c>
      <c r="H109" s="179" t="s">
        <v>104</v>
      </c>
      <c r="I109" s="179" t="s">
        <v>1208</v>
      </c>
      <c r="J109" s="160" t="s">
        <v>1638</v>
      </c>
      <c r="K109" s="157"/>
      <c r="L109" s="160"/>
      <c r="M109" s="160" t="s">
        <v>394</v>
      </c>
      <c r="N109" s="160" t="s">
        <v>17</v>
      </c>
      <c r="O109" s="160" t="s">
        <v>17</v>
      </c>
      <c r="P109" s="160" t="s">
        <v>17</v>
      </c>
      <c r="Q109" s="160" t="s">
        <v>17</v>
      </c>
      <c r="R109" s="160" t="s">
        <v>17</v>
      </c>
      <c r="S109" s="160" t="s">
        <v>17</v>
      </c>
      <c r="T109" s="160" t="s">
        <v>17</v>
      </c>
      <c r="U109" s="160" t="s">
        <v>17</v>
      </c>
      <c r="V109" s="160" t="s">
        <v>17</v>
      </c>
      <c r="W109" s="160" t="s">
        <v>17</v>
      </c>
      <c r="X109" s="160" t="s">
        <v>17</v>
      </c>
      <c r="Y109" s="160" t="s">
        <v>17</v>
      </c>
      <c r="Z109" s="160" t="s">
        <v>17</v>
      </c>
      <c r="AA109" s="160" t="s">
        <v>17</v>
      </c>
      <c r="AB109" s="160" t="s">
        <v>17</v>
      </c>
      <c r="AC109" s="160" t="s">
        <v>17</v>
      </c>
      <c r="AD109" s="160" t="s">
        <v>46</v>
      </c>
      <c r="AE109" s="160" t="s">
        <v>46</v>
      </c>
      <c r="AF109" s="162" t="s">
        <v>1198</v>
      </c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  <c r="BA109" s="90"/>
      <c r="BB109" s="90"/>
      <c r="BC109" s="90"/>
      <c r="BD109" s="90"/>
      <c r="BE109" s="90"/>
      <c r="BF109" s="90"/>
      <c r="BG109" s="90"/>
      <c r="BH109" s="90"/>
      <c r="BI109" s="90"/>
      <c r="BJ109" s="90"/>
      <c r="BK109" s="90"/>
      <c r="BL109" s="90"/>
      <c r="BM109" s="90"/>
      <c r="BN109" s="90"/>
      <c r="BO109" s="90"/>
      <c r="BP109" s="90"/>
      <c r="BQ109" s="90"/>
      <c r="BR109" s="90"/>
      <c r="BS109" s="90"/>
      <c r="BT109" s="90"/>
      <c r="BU109" s="90"/>
      <c r="BV109" s="90"/>
      <c r="BW109" s="90"/>
      <c r="BX109" s="90"/>
      <c r="BY109" s="90"/>
      <c r="BZ109" s="90"/>
      <c r="CA109" s="90"/>
      <c r="CB109" s="90"/>
      <c r="CC109" s="90"/>
      <c r="CD109" s="90"/>
      <c r="CE109" s="90"/>
      <c r="CF109" s="90"/>
      <c r="CG109" s="90"/>
      <c r="CH109" s="90"/>
      <c r="CI109" s="90"/>
      <c r="CJ109" s="90"/>
      <c r="CK109" s="90"/>
      <c r="CL109" s="90"/>
      <c r="CM109" s="90"/>
      <c r="CN109" s="90"/>
      <c r="CO109" s="90"/>
      <c r="CP109" s="90"/>
      <c r="CQ109" s="90"/>
      <c r="CR109" s="90"/>
      <c r="CS109" s="90"/>
      <c r="CT109" s="90"/>
      <c r="CU109" s="90"/>
      <c r="CV109" s="90"/>
      <c r="CW109" s="90"/>
      <c r="CX109" s="90"/>
      <c r="CY109" s="90"/>
      <c r="CZ109" s="90"/>
      <c r="DA109" s="90"/>
      <c r="DB109" s="90"/>
      <c r="DC109" s="90"/>
      <c r="DD109" s="90"/>
    </row>
    <row r="110" spans="1:108" s="174" customFormat="1" ht="36.35" hidden="1" customHeight="1" x14ac:dyDescent="0.25">
      <c r="A110" s="160" t="s">
        <v>100</v>
      </c>
      <c r="B110" s="237">
        <v>2025</v>
      </c>
      <c r="C110" s="160" t="s">
        <v>122</v>
      </c>
      <c r="D110" s="248" t="s">
        <v>156</v>
      </c>
      <c r="E110" s="158" t="s">
        <v>1242</v>
      </c>
      <c r="F110" s="238">
        <v>1</v>
      </c>
      <c r="G110" s="162">
        <v>30</v>
      </c>
      <c r="H110" s="179" t="s">
        <v>104</v>
      </c>
      <c r="I110" s="179" t="s">
        <v>1208</v>
      </c>
      <c r="J110" s="160" t="s">
        <v>1242</v>
      </c>
      <c r="K110" s="157"/>
      <c r="L110" s="160" t="s">
        <v>17</v>
      </c>
      <c r="M110" s="160" t="s">
        <v>17</v>
      </c>
      <c r="N110" s="160" t="s">
        <v>17</v>
      </c>
      <c r="O110" s="160" t="s">
        <v>17</v>
      </c>
      <c r="P110" s="160" t="s">
        <v>17</v>
      </c>
      <c r="Q110" s="160" t="s">
        <v>17</v>
      </c>
      <c r="R110" s="160" t="s">
        <v>17</v>
      </c>
      <c r="S110" s="160" t="s">
        <v>17</v>
      </c>
      <c r="T110" s="160" t="s">
        <v>17</v>
      </c>
      <c r="U110" s="160" t="s">
        <v>17</v>
      </c>
      <c r="V110" s="160" t="s">
        <v>17</v>
      </c>
      <c r="W110" s="160" t="s">
        <v>17</v>
      </c>
      <c r="X110" s="160" t="s">
        <v>17</v>
      </c>
      <c r="Y110" s="160" t="s">
        <v>17</v>
      </c>
      <c r="Z110" s="160" t="s">
        <v>17</v>
      </c>
      <c r="AA110" s="160" t="s">
        <v>17</v>
      </c>
      <c r="AB110" s="160" t="s">
        <v>46</v>
      </c>
      <c r="AC110" s="160"/>
      <c r="AD110" s="160"/>
      <c r="AE110" s="160"/>
      <c r="AF110" s="162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  <c r="BA110" s="90"/>
      <c r="BB110" s="90"/>
      <c r="BC110" s="90"/>
      <c r="BD110" s="90"/>
      <c r="BE110" s="90"/>
      <c r="BF110" s="90"/>
      <c r="BG110" s="90"/>
      <c r="BH110" s="90"/>
      <c r="BI110" s="90"/>
      <c r="BJ110" s="90"/>
      <c r="BK110" s="90"/>
      <c r="BL110" s="90"/>
      <c r="BM110" s="90"/>
      <c r="BN110" s="90"/>
      <c r="BO110" s="90"/>
      <c r="BP110" s="90"/>
      <c r="BQ110" s="90"/>
      <c r="BR110" s="90"/>
      <c r="BS110" s="90"/>
      <c r="BT110" s="90"/>
      <c r="BU110" s="90"/>
      <c r="BV110" s="90"/>
      <c r="BW110" s="90"/>
      <c r="BX110" s="90"/>
      <c r="BY110" s="90"/>
      <c r="BZ110" s="90"/>
      <c r="CA110" s="90"/>
      <c r="CB110" s="90"/>
      <c r="CC110" s="90"/>
      <c r="CD110" s="90"/>
      <c r="CE110" s="90"/>
      <c r="CF110" s="90"/>
      <c r="CG110" s="90"/>
      <c r="CH110" s="90"/>
      <c r="CI110" s="90"/>
      <c r="CJ110" s="90"/>
      <c r="CK110" s="90"/>
      <c r="CL110" s="90"/>
      <c r="CM110" s="90"/>
      <c r="CN110" s="90"/>
      <c r="CO110" s="90"/>
      <c r="CP110" s="90"/>
      <c r="CQ110" s="90"/>
      <c r="CR110" s="90"/>
      <c r="CS110" s="90"/>
      <c r="CT110" s="90"/>
      <c r="CU110" s="90"/>
      <c r="CV110" s="90"/>
      <c r="CW110" s="90"/>
      <c r="CX110" s="90"/>
      <c r="CY110" s="90"/>
      <c r="CZ110" s="90"/>
      <c r="DA110" s="90"/>
      <c r="DB110" s="90"/>
      <c r="DC110" s="90"/>
      <c r="DD110" s="90"/>
    </row>
    <row r="111" spans="1:108" s="90" customFormat="1" ht="39" hidden="1" customHeight="1" x14ac:dyDescent="0.25">
      <c r="A111" s="160" t="s">
        <v>100</v>
      </c>
      <c r="B111" s="237">
        <v>2024</v>
      </c>
      <c r="C111" s="160" t="s">
        <v>101</v>
      </c>
      <c r="D111" s="248" t="s">
        <v>378</v>
      </c>
      <c r="E111" s="158" t="s">
        <v>1403</v>
      </c>
      <c r="F111" s="238">
        <v>2</v>
      </c>
      <c r="G111" s="162">
        <v>55</v>
      </c>
      <c r="H111" s="179" t="s">
        <v>104</v>
      </c>
      <c r="I111" s="179" t="s">
        <v>1245</v>
      </c>
      <c r="J111" s="160" t="s">
        <v>1404</v>
      </c>
      <c r="K111" s="160"/>
      <c r="L111" s="160" t="s">
        <v>17</v>
      </c>
      <c r="M111" s="160" t="s">
        <v>17</v>
      </c>
      <c r="N111" s="160" t="s">
        <v>17</v>
      </c>
      <c r="O111" s="160" t="s">
        <v>17</v>
      </c>
      <c r="P111" s="160" t="s">
        <v>17</v>
      </c>
      <c r="Q111" s="160" t="s">
        <v>17</v>
      </c>
      <c r="R111" s="160" t="s">
        <v>17</v>
      </c>
      <c r="S111" s="160" t="s">
        <v>17</v>
      </c>
      <c r="T111" s="160" t="s">
        <v>17</v>
      </c>
      <c r="U111" s="160" t="s">
        <v>17</v>
      </c>
      <c r="V111" s="160" t="s">
        <v>17</v>
      </c>
      <c r="W111" s="160" t="s">
        <v>17</v>
      </c>
      <c r="X111" s="160" t="s">
        <v>17</v>
      </c>
      <c r="Y111" s="160" t="s">
        <v>17</v>
      </c>
      <c r="Z111" s="160" t="s">
        <v>17</v>
      </c>
      <c r="AA111" s="160" t="s">
        <v>17</v>
      </c>
      <c r="AB111" s="160" t="s">
        <v>46</v>
      </c>
      <c r="AC111" s="160" t="s">
        <v>46</v>
      </c>
      <c r="AD111" s="160"/>
      <c r="AE111" s="160"/>
      <c r="AF111" s="162" t="s">
        <v>1405</v>
      </c>
    </row>
    <row r="112" spans="1:108" s="97" customFormat="1" ht="51.55" customHeight="1" x14ac:dyDescent="0.25">
      <c r="A112" s="160" t="s">
        <v>186</v>
      </c>
      <c r="B112" s="237">
        <v>2024</v>
      </c>
      <c r="C112" s="160" t="s">
        <v>932</v>
      </c>
      <c r="D112" s="247" t="s">
        <v>378</v>
      </c>
      <c r="E112" s="158" t="s">
        <v>1557</v>
      </c>
      <c r="F112" s="238">
        <v>1</v>
      </c>
      <c r="G112" s="162">
        <v>30</v>
      </c>
      <c r="H112" s="179" t="s">
        <v>190</v>
      </c>
      <c r="I112" s="179" t="s">
        <v>1245</v>
      </c>
      <c r="J112" s="172" t="s">
        <v>1557</v>
      </c>
      <c r="K112" s="157"/>
      <c r="L112" s="160" t="s">
        <v>1299</v>
      </c>
      <c r="M112" s="160" t="s">
        <v>1299</v>
      </c>
      <c r="N112" s="160" t="s">
        <v>1299</v>
      </c>
      <c r="O112" s="160" t="s">
        <v>1299</v>
      </c>
      <c r="P112" s="160" t="s">
        <v>1299</v>
      </c>
      <c r="Q112" s="160" t="s">
        <v>1299</v>
      </c>
      <c r="R112" s="160" t="s">
        <v>1299</v>
      </c>
      <c r="S112" s="160" t="s">
        <v>1299</v>
      </c>
      <c r="T112" s="160" t="s">
        <v>1299</v>
      </c>
      <c r="U112" s="160" t="s">
        <v>1299</v>
      </c>
      <c r="V112" s="160" t="s">
        <v>1299</v>
      </c>
      <c r="W112" s="160" t="s">
        <v>1299</v>
      </c>
      <c r="X112" s="160" t="s">
        <v>1299</v>
      </c>
      <c r="Y112" s="160" t="s">
        <v>1299</v>
      </c>
      <c r="Z112" s="160" t="s">
        <v>1299</v>
      </c>
      <c r="AA112" s="160" t="s">
        <v>1299</v>
      </c>
      <c r="AB112" s="160" t="s">
        <v>46</v>
      </c>
      <c r="AC112" s="160" t="s">
        <v>46</v>
      </c>
      <c r="AD112" s="160"/>
      <c r="AE112" s="160"/>
      <c r="AF112" s="162" t="s">
        <v>1560</v>
      </c>
    </row>
    <row r="113" spans="1:108" s="90" customFormat="1" ht="39" hidden="1" customHeight="1" x14ac:dyDescent="0.25">
      <c r="A113" s="160" t="s">
        <v>100</v>
      </c>
      <c r="B113" s="237">
        <v>2024</v>
      </c>
      <c r="C113" s="160" t="s">
        <v>106</v>
      </c>
      <c r="D113" s="248" t="s">
        <v>378</v>
      </c>
      <c r="E113" s="158" t="s">
        <v>1406</v>
      </c>
      <c r="F113" s="238">
        <v>3</v>
      </c>
      <c r="G113" s="162">
        <v>80</v>
      </c>
      <c r="H113" s="179" t="s">
        <v>104</v>
      </c>
      <c r="I113" s="179" t="s">
        <v>1245</v>
      </c>
      <c r="J113" s="160" t="s">
        <v>1407</v>
      </c>
      <c r="K113" s="160"/>
      <c r="L113" s="160" t="s">
        <v>17</v>
      </c>
      <c r="M113" s="160" t="s">
        <v>17</v>
      </c>
      <c r="N113" s="160" t="s">
        <v>17</v>
      </c>
      <c r="O113" s="160" t="s">
        <v>17</v>
      </c>
      <c r="P113" s="160" t="s">
        <v>17</v>
      </c>
      <c r="Q113" s="160" t="s">
        <v>17</v>
      </c>
      <c r="R113" s="160" t="s">
        <v>17</v>
      </c>
      <c r="S113" s="160" t="s">
        <v>17</v>
      </c>
      <c r="T113" s="160" t="s">
        <v>17</v>
      </c>
      <c r="U113" s="160" t="s">
        <v>17</v>
      </c>
      <c r="V113" s="160" t="s">
        <v>17</v>
      </c>
      <c r="W113" s="160" t="s">
        <v>17</v>
      </c>
      <c r="X113" s="160" t="s">
        <v>17</v>
      </c>
      <c r="Y113" s="160" t="s">
        <v>17</v>
      </c>
      <c r="Z113" s="160" t="s">
        <v>17</v>
      </c>
      <c r="AA113" s="160" t="s">
        <v>17</v>
      </c>
      <c r="AB113" s="160" t="s">
        <v>46</v>
      </c>
      <c r="AC113" s="160" t="s">
        <v>46</v>
      </c>
      <c r="AD113" s="160"/>
      <c r="AE113" s="160"/>
      <c r="AF113" s="162" t="s">
        <v>1408</v>
      </c>
    </row>
    <row r="114" spans="1:108" s="90" customFormat="1" ht="46.9" hidden="1" customHeight="1" x14ac:dyDescent="0.25">
      <c r="A114" s="160" t="s">
        <v>100</v>
      </c>
      <c r="B114" s="237">
        <v>2024</v>
      </c>
      <c r="C114" s="160" t="s">
        <v>111</v>
      </c>
      <c r="D114" s="248" t="s">
        <v>378</v>
      </c>
      <c r="E114" s="158" t="s">
        <v>1252</v>
      </c>
      <c r="F114" s="238">
        <v>4</v>
      </c>
      <c r="G114" s="162">
        <v>106</v>
      </c>
      <c r="H114" s="179" t="s">
        <v>104</v>
      </c>
      <c r="I114" s="179" t="s">
        <v>1245</v>
      </c>
      <c r="J114" s="160" t="s">
        <v>1409</v>
      </c>
      <c r="K114" s="160"/>
      <c r="L114" s="160" t="s">
        <v>17</v>
      </c>
      <c r="M114" s="160" t="s">
        <v>17</v>
      </c>
      <c r="N114" s="160" t="s">
        <v>17</v>
      </c>
      <c r="O114" s="160" t="s">
        <v>17</v>
      </c>
      <c r="P114" s="160" t="s">
        <v>17</v>
      </c>
      <c r="Q114" s="160" t="s">
        <v>17</v>
      </c>
      <c r="R114" s="160" t="s">
        <v>17</v>
      </c>
      <c r="S114" s="160" t="s">
        <v>17</v>
      </c>
      <c r="T114" s="160" t="s">
        <v>17</v>
      </c>
      <c r="U114" s="160" t="s">
        <v>17</v>
      </c>
      <c r="V114" s="160" t="s">
        <v>17</v>
      </c>
      <c r="W114" s="160" t="s">
        <v>17</v>
      </c>
      <c r="X114" s="160" t="s">
        <v>17</v>
      </c>
      <c r="Y114" s="160" t="s">
        <v>17</v>
      </c>
      <c r="Z114" s="160" t="s">
        <v>17</v>
      </c>
      <c r="AA114" s="160" t="s">
        <v>17</v>
      </c>
      <c r="AB114" s="160" t="s">
        <v>46</v>
      </c>
      <c r="AC114" s="160" t="s">
        <v>46</v>
      </c>
      <c r="AD114" s="160"/>
      <c r="AE114" s="160"/>
      <c r="AF114" s="162" t="s">
        <v>1188</v>
      </c>
    </row>
    <row r="115" spans="1:108" s="90" customFormat="1" ht="51.05" hidden="1" customHeight="1" x14ac:dyDescent="0.25">
      <c r="A115" s="160" t="s">
        <v>100</v>
      </c>
      <c r="B115" s="237">
        <v>2024</v>
      </c>
      <c r="C115" s="160" t="s">
        <v>118</v>
      </c>
      <c r="D115" s="248" t="s">
        <v>378</v>
      </c>
      <c r="E115" s="158" t="s">
        <v>980</v>
      </c>
      <c r="F115" s="238">
        <v>2</v>
      </c>
      <c r="G115" s="162">
        <v>54</v>
      </c>
      <c r="H115" s="179" t="s">
        <v>104</v>
      </c>
      <c r="I115" s="179" t="s">
        <v>1245</v>
      </c>
      <c r="J115" s="160" t="s">
        <v>1253</v>
      </c>
      <c r="K115" s="160"/>
      <c r="L115" s="160" t="s">
        <v>17</v>
      </c>
      <c r="M115" s="160" t="s">
        <v>17</v>
      </c>
      <c r="N115" s="160" t="s">
        <v>17</v>
      </c>
      <c r="O115" s="160" t="s">
        <v>17</v>
      </c>
      <c r="P115" s="160" t="s">
        <v>17</v>
      </c>
      <c r="Q115" s="160" t="s">
        <v>17</v>
      </c>
      <c r="R115" s="160" t="s">
        <v>17</v>
      </c>
      <c r="S115" s="160" t="s">
        <v>17</v>
      </c>
      <c r="T115" s="160" t="s">
        <v>17</v>
      </c>
      <c r="U115" s="160" t="s">
        <v>17</v>
      </c>
      <c r="V115" s="160" t="s">
        <v>17</v>
      </c>
      <c r="W115" s="160" t="s">
        <v>17</v>
      </c>
      <c r="X115" s="160" t="s">
        <v>17</v>
      </c>
      <c r="Y115" s="160" t="s">
        <v>17</v>
      </c>
      <c r="Z115" s="160" t="s">
        <v>17</v>
      </c>
      <c r="AA115" s="160" t="s">
        <v>17</v>
      </c>
      <c r="AB115" s="160" t="s">
        <v>46</v>
      </c>
      <c r="AC115" s="160" t="s">
        <v>46</v>
      </c>
      <c r="AD115" s="160"/>
      <c r="AE115" s="160"/>
      <c r="AF115" s="162" t="s">
        <v>1180</v>
      </c>
    </row>
    <row r="116" spans="1:108" s="90" customFormat="1" ht="51.05" hidden="1" customHeight="1" x14ac:dyDescent="0.25">
      <c r="A116" s="172" t="s">
        <v>100</v>
      </c>
      <c r="B116" s="237">
        <v>2024</v>
      </c>
      <c r="C116" s="172" t="s">
        <v>440</v>
      </c>
      <c r="D116" s="248" t="s">
        <v>378</v>
      </c>
      <c r="E116" s="158" t="s">
        <v>1507</v>
      </c>
      <c r="F116" s="238">
        <v>2</v>
      </c>
      <c r="G116" s="162">
        <v>57</v>
      </c>
      <c r="H116" s="179" t="s">
        <v>104</v>
      </c>
      <c r="I116" s="179" t="s">
        <v>1245</v>
      </c>
      <c r="J116" s="160" t="s">
        <v>1254</v>
      </c>
      <c r="K116" s="160"/>
      <c r="L116" s="160" t="s">
        <v>17</v>
      </c>
      <c r="M116" s="160" t="s">
        <v>17</v>
      </c>
      <c r="N116" s="160" t="s">
        <v>17</v>
      </c>
      <c r="O116" s="160" t="s">
        <v>17</v>
      </c>
      <c r="P116" s="160" t="s">
        <v>17</v>
      </c>
      <c r="Q116" s="160" t="s">
        <v>17</v>
      </c>
      <c r="R116" s="160" t="s">
        <v>17</v>
      </c>
      <c r="S116" s="160" t="s">
        <v>17</v>
      </c>
      <c r="T116" s="160" t="s">
        <v>17</v>
      </c>
      <c r="U116" s="160" t="s">
        <v>17</v>
      </c>
      <c r="V116" s="160" t="s">
        <v>17</v>
      </c>
      <c r="W116" s="160" t="s">
        <v>17</v>
      </c>
      <c r="X116" s="160" t="s">
        <v>17</v>
      </c>
      <c r="Y116" s="160" t="s">
        <v>17</v>
      </c>
      <c r="Z116" s="160" t="s">
        <v>17</v>
      </c>
      <c r="AA116" s="160" t="s">
        <v>17</v>
      </c>
      <c r="AB116" s="160" t="s">
        <v>46</v>
      </c>
      <c r="AC116" s="160" t="s">
        <v>46</v>
      </c>
      <c r="AD116" s="160"/>
      <c r="AE116" s="160"/>
      <c r="AF116" s="162" t="s">
        <v>1180</v>
      </c>
    </row>
    <row r="117" spans="1:108" s="97" customFormat="1" ht="41.8" customHeight="1" x14ac:dyDescent="0.25">
      <c r="A117" s="160" t="s">
        <v>186</v>
      </c>
      <c r="B117" s="237">
        <v>2024</v>
      </c>
      <c r="C117" s="160" t="s">
        <v>936</v>
      </c>
      <c r="D117" s="247" t="s">
        <v>378</v>
      </c>
      <c r="E117" s="179" t="s">
        <v>1559</v>
      </c>
      <c r="F117" s="179">
        <v>1</v>
      </c>
      <c r="G117" s="162">
        <v>30</v>
      </c>
      <c r="H117" s="179" t="s">
        <v>190</v>
      </c>
      <c r="I117" s="179" t="s">
        <v>1245</v>
      </c>
      <c r="J117" s="160" t="s">
        <v>1559</v>
      </c>
      <c r="K117" s="160"/>
      <c r="L117" s="160" t="s">
        <v>1299</v>
      </c>
      <c r="M117" s="160" t="s">
        <v>1299</v>
      </c>
      <c r="N117" s="160" t="s">
        <v>1299</v>
      </c>
      <c r="O117" s="160" t="s">
        <v>1299</v>
      </c>
      <c r="P117" s="160" t="s">
        <v>1299</v>
      </c>
      <c r="Q117" s="160" t="s">
        <v>1299</v>
      </c>
      <c r="R117" s="160" t="s">
        <v>1299</v>
      </c>
      <c r="S117" s="160" t="s">
        <v>1299</v>
      </c>
      <c r="T117" s="160" t="s">
        <v>1299</v>
      </c>
      <c r="U117" s="160" t="s">
        <v>1299</v>
      </c>
      <c r="V117" s="160" t="s">
        <v>1299</v>
      </c>
      <c r="W117" s="160" t="s">
        <v>1299</v>
      </c>
      <c r="X117" s="160" t="s">
        <v>1299</v>
      </c>
      <c r="Y117" s="160" t="s">
        <v>1299</v>
      </c>
      <c r="Z117" s="160" t="s">
        <v>1299</v>
      </c>
      <c r="AA117" s="160" t="s">
        <v>1299</v>
      </c>
      <c r="AB117" s="160" t="s">
        <v>46</v>
      </c>
      <c r="AC117" s="160" t="s">
        <v>46</v>
      </c>
      <c r="AD117" s="160"/>
      <c r="AE117" s="160"/>
      <c r="AF117" s="158" t="s">
        <v>1560</v>
      </c>
    </row>
    <row r="118" spans="1:108" s="90" customFormat="1" ht="51.05" hidden="1" customHeight="1" x14ac:dyDescent="0.25">
      <c r="A118" s="160" t="s">
        <v>100</v>
      </c>
      <c r="B118" s="237">
        <v>2024</v>
      </c>
      <c r="C118" s="160" t="s">
        <v>122</v>
      </c>
      <c r="D118" s="248" t="s">
        <v>378</v>
      </c>
      <c r="E118" s="158" t="s">
        <v>982</v>
      </c>
      <c r="F118" s="238">
        <v>2</v>
      </c>
      <c r="G118" s="162">
        <v>48</v>
      </c>
      <c r="H118" s="179" t="s">
        <v>104</v>
      </c>
      <c r="I118" s="179" t="s">
        <v>1245</v>
      </c>
      <c r="J118" s="160" t="s">
        <v>1255</v>
      </c>
      <c r="K118" s="160"/>
      <c r="L118" s="160" t="s">
        <v>17</v>
      </c>
      <c r="M118" s="160" t="s">
        <v>17</v>
      </c>
      <c r="N118" s="160" t="s">
        <v>17</v>
      </c>
      <c r="O118" s="160" t="s">
        <v>17</v>
      </c>
      <c r="P118" s="160" t="s">
        <v>17</v>
      </c>
      <c r="Q118" s="160" t="s">
        <v>17</v>
      </c>
      <c r="R118" s="160" t="s">
        <v>17</v>
      </c>
      <c r="S118" s="160" t="s">
        <v>17</v>
      </c>
      <c r="T118" s="160" t="s">
        <v>17</v>
      </c>
      <c r="U118" s="160" t="s">
        <v>17</v>
      </c>
      <c r="V118" s="160" t="s">
        <v>17</v>
      </c>
      <c r="W118" s="160" t="s">
        <v>17</v>
      </c>
      <c r="X118" s="160" t="s">
        <v>17</v>
      </c>
      <c r="Y118" s="160" t="s">
        <v>17</v>
      </c>
      <c r="Z118" s="160" t="s">
        <v>17</v>
      </c>
      <c r="AA118" s="160" t="s">
        <v>17</v>
      </c>
      <c r="AB118" s="160" t="s">
        <v>46</v>
      </c>
      <c r="AC118" s="160" t="s">
        <v>46</v>
      </c>
      <c r="AD118" s="160"/>
      <c r="AE118" s="160"/>
      <c r="AF118" s="162" t="s">
        <v>1180</v>
      </c>
    </row>
    <row r="119" spans="1:108" s="90" customFormat="1" ht="69.400000000000006" hidden="1" customHeight="1" x14ac:dyDescent="0.25">
      <c r="A119" s="172" t="s">
        <v>100</v>
      </c>
      <c r="B119" s="237">
        <v>2024</v>
      </c>
      <c r="C119" s="172" t="s">
        <v>122</v>
      </c>
      <c r="D119" s="248" t="s">
        <v>156</v>
      </c>
      <c r="E119" s="158" t="s">
        <v>983</v>
      </c>
      <c r="F119" s="238">
        <v>1</v>
      </c>
      <c r="G119" s="162">
        <v>28</v>
      </c>
      <c r="H119" s="179" t="s">
        <v>104</v>
      </c>
      <c r="I119" s="179" t="s">
        <v>1245</v>
      </c>
      <c r="J119" s="160" t="s">
        <v>983</v>
      </c>
      <c r="K119" s="160"/>
      <c r="L119" s="160" t="s">
        <v>17</v>
      </c>
      <c r="M119" s="160" t="s">
        <v>17</v>
      </c>
      <c r="N119" s="160" t="s">
        <v>17</v>
      </c>
      <c r="O119" s="160" t="s">
        <v>17</v>
      </c>
      <c r="P119" s="160" t="s">
        <v>17</v>
      </c>
      <c r="Q119" s="160" t="s">
        <v>17</v>
      </c>
      <c r="R119" s="160" t="s">
        <v>17</v>
      </c>
      <c r="S119" s="160" t="s">
        <v>17</v>
      </c>
      <c r="T119" s="160" t="s">
        <v>17</v>
      </c>
      <c r="U119" s="160" t="s">
        <v>17</v>
      </c>
      <c r="V119" s="160" t="s">
        <v>17</v>
      </c>
      <c r="W119" s="160" t="s">
        <v>17</v>
      </c>
      <c r="X119" s="160" t="s">
        <v>17</v>
      </c>
      <c r="Y119" s="160" t="s">
        <v>17</v>
      </c>
      <c r="Z119" s="160" t="s">
        <v>17</v>
      </c>
      <c r="AA119" s="160" t="s">
        <v>17</v>
      </c>
      <c r="AB119" s="160" t="s">
        <v>46</v>
      </c>
      <c r="AC119" s="160" t="s">
        <v>46</v>
      </c>
      <c r="AD119" s="160"/>
      <c r="AE119" s="160"/>
      <c r="AF119" s="162" t="s">
        <v>1410</v>
      </c>
    </row>
    <row r="120" spans="1:108" s="174" customFormat="1" ht="39" hidden="1" customHeight="1" x14ac:dyDescent="0.25">
      <c r="A120" s="160" t="s">
        <v>100</v>
      </c>
      <c r="B120" s="237">
        <v>2023</v>
      </c>
      <c r="C120" s="160" t="s">
        <v>101</v>
      </c>
      <c r="D120" s="247" t="s">
        <v>378</v>
      </c>
      <c r="E120" s="235" t="s">
        <v>431</v>
      </c>
      <c r="F120" s="238">
        <v>1</v>
      </c>
      <c r="G120" s="162">
        <v>36</v>
      </c>
      <c r="H120" s="179" t="s">
        <v>104</v>
      </c>
      <c r="I120" s="179" t="s">
        <v>393</v>
      </c>
      <c r="J120" s="160" t="s">
        <v>431</v>
      </c>
      <c r="K120" s="160"/>
      <c r="L120" s="157" t="s">
        <v>18</v>
      </c>
      <c r="M120" s="157" t="s">
        <v>18</v>
      </c>
      <c r="N120" s="160" t="s">
        <v>17</v>
      </c>
      <c r="O120" s="160" t="s">
        <v>17</v>
      </c>
      <c r="P120" s="160" t="s">
        <v>17</v>
      </c>
      <c r="Q120" s="160" t="s">
        <v>17</v>
      </c>
      <c r="R120" s="160" t="s">
        <v>17</v>
      </c>
      <c r="S120" s="160" t="s">
        <v>17</v>
      </c>
      <c r="T120" s="160" t="s">
        <v>17</v>
      </c>
      <c r="U120" s="160" t="s">
        <v>17</v>
      </c>
      <c r="V120" s="160" t="s">
        <v>17</v>
      </c>
      <c r="W120" s="160" t="s">
        <v>17</v>
      </c>
      <c r="X120" s="160" t="s">
        <v>17</v>
      </c>
      <c r="Y120" s="160" t="s">
        <v>17</v>
      </c>
      <c r="Z120" s="160" t="s">
        <v>17</v>
      </c>
      <c r="AA120" s="160" t="s">
        <v>17</v>
      </c>
      <c r="AB120" s="160" t="s">
        <v>46</v>
      </c>
      <c r="AC120" s="160" t="s">
        <v>46</v>
      </c>
      <c r="AD120" s="160"/>
      <c r="AE120" s="160"/>
      <c r="AF120" s="162" t="s">
        <v>1150</v>
      </c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90"/>
      <c r="BO120" s="90"/>
      <c r="BP120" s="90"/>
      <c r="BQ120" s="90"/>
      <c r="BR120" s="90"/>
      <c r="BS120" s="90"/>
      <c r="BT120" s="90"/>
      <c r="BU120" s="90"/>
      <c r="BV120" s="90"/>
      <c r="BW120" s="90"/>
      <c r="BX120" s="90"/>
      <c r="BY120" s="90"/>
      <c r="BZ120" s="90"/>
      <c r="CA120" s="90"/>
      <c r="CB120" s="90"/>
      <c r="CC120" s="90"/>
      <c r="CD120" s="90"/>
      <c r="CE120" s="90"/>
      <c r="CF120" s="90"/>
      <c r="CG120" s="90"/>
      <c r="CH120" s="90"/>
      <c r="CI120" s="90"/>
      <c r="CJ120" s="90"/>
      <c r="CK120" s="90"/>
      <c r="CL120" s="90"/>
      <c r="CM120" s="90"/>
      <c r="CN120" s="90"/>
      <c r="CO120" s="90"/>
      <c r="CP120" s="90"/>
      <c r="CQ120" s="90"/>
      <c r="CR120" s="90"/>
      <c r="CS120" s="90"/>
      <c r="CT120" s="90"/>
      <c r="CU120" s="90"/>
      <c r="CV120" s="90"/>
      <c r="CW120" s="90"/>
      <c r="CX120" s="90"/>
      <c r="CY120" s="90"/>
      <c r="CZ120" s="90"/>
      <c r="DA120" s="90"/>
      <c r="DB120" s="90"/>
      <c r="DC120" s="90"/>
      <c r="DD120" s="90"/>
    </row>
    <row r="121" spans="1:108" s="174" customFormat="1" ht="64.75" hidden="1" customHeight="1" x14ac:dyDescent="0.25">
      <c r="A121" s="160" t="s">
        <v>100</v>
      </c>
      <c r="B121" s="237">
        <v>2023</v>
      </c>
      <c r="C121" s="160" t="s">
        <v>106</v>
      </c>
      <c r="D121" s="248" t="s">
        <v>378</v>
      </c>
      <c r="E121" s="235" t="s">
        <v>910</v>
      </c>
      <c r="F121" s="238">
        <v>4</v>
      </c>
      <c r="G121" s="162">
        <v>105</v>
      </c>
      <c r="H121" s="179" t="s">
        <v>104</v>
      </c>
      <c r="I121" s="179" t="s">
        <v>393</v>
      </c>
      <c r="J121" s="160" t="s">
        <v>1397</v>
      </c>
      <c r="K121" s="160"/>
      <c r="L121" s="157" t="s">
        <v>18</v>
      </c>
      <c r="M121" s="157" t="s">
        <v>18</v>
      </c>
      <c r="N121" s="160" t="s">
        <v>17</v>
      </c>
      <c r="O121" s="160" t="s">
        <v>17</v>
      </c>
      <c r="P121" s="160" t="s">
        <v>17</v>
      </c>
      <c r="Q121" s="160" t="s">
        <v>17</v>
      </c>
      <c r="R121" s="160" t="s">
        <v>17</v>
      </c>
      <c r="S121" s="160" t="s">
        <v>17</v>
      </c>
      <c r="T121" s="160" t="s">
        <v>17</v>
      </c>
      <c r="U121" s="160" t="s">
        <v>17</v>
      </c>
      <c r="V121" s="160" t="s">
        <v>17</v>
      </c>
      <c r="W121" s="160" t="s">
        <v>17</v>
      </c>
      <c r="X121" s="160" t="s">
        <v>17</v>
      </c>
      <c r="Y121" s="160" t="s">
        <v>17</v>
      </c>
      <c r="Z121" s="160" t="s">
        <v>17</v>
      </c>
      <c r="AA121" s="160" t="s">
        <v>17</v>
      </c>
      <c r="AB121" s="160" t="s">
        <v>46</v>
      </c>
      <c r="AC121" s="160" t="s">
        <v>46</v>
      </c>
      <c r="AD121" s="160" t="s">
        <v>19</v>
      </c>
      <c r="AE121" s="160"/>
      <c r="AF121" s="162" t="s">
        <v>1398</v>
      </c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0"/>
      <c r="DC121" s="90"/>
      <c r="DD121" s="90"/>
    </row>
    <row r="122" spans="1:108" s="174" customFormat="1" ht="52.85" hidden="1" customHeight="1" x14ac:dyDescent="0.25">
      <c r="A122" s="160" t="s">
        <v>100</v>
      </c>
      <c r="B122" s="237">
        <v>2023</v>
      </c>
      <c r="C122" s="160" t="s">
        <v>1608</v>
      </c>
      <c r="D122" s="247" t="s">
        <v>378</v>
      </c>
      <c r="E122" s="158" t="s">
        <v>911</v>
      </c>
      <c r="F122" s="238">
        <v>4</v>
      </c>
      <c r="G122" s="162">
        <v>106</v>
      </c>
      <c r="H122" s="179" t="s">
        <v>104</v>
      </c>
      <c r="I122" s="179" t="s">
        <v>393</v>
      </c>
      <c r="J122" s="160" t="s">
        <v>1399</v>
      </c>
      <c r="K122" s="160"/>
      <c r="L122" s="160" t="s">
        <v>17</v>
      </c>
      <c r="M122" s="160" t="s">
        <v>17</v>
      </c>
      <c r="N122" s="160" t="s">
        <v>17</v>
      </c>
      <c r="O122" s="160" t="s">
        <v>17</v>
      </c>
      <c r="P122" s="160" t="s">
        <v>17</v>
      </c>
      <c r="Q122" s="160" t="s">
        <v>17</v>
      </c>
      <c r="R122" s="160" t="s">
        <v>17</v>
      </c>
      <c r="S122" s="160" t="s">
        <v>17</v>
      </c>
      <c r="T122" s="160" t="s">
        <v>17</v>
      </c>
      <c r="U122" s="160" t="s">
        <v>17</v>
      </c>
      <c r="V122" s="160" t="s">
        <v>17</v>
      </c>
      <c r="W122" s="160" t="s">
        <v>17</v>
      </c>
      <c r="X122" s="160" t="s">
        <v>17</v>
      </c>
      <c r="Y122" s="160" t="s">
        <v>17</v>
      </c>
      <c r="Z122" s="160" t="s">
        <v>17</v>
      </c>
      <c r="AA122" s="160" t="s">
        <v>17</v>
      </c>
      <c r="AB122" s="160" t="s">
        <v>46</v>
      </c>
      <c r="AC122" s="160" t="s">
        <v>46</v>
      </c>
      <c r="AD122" s="160" t="s">
        <v>19</v>
      </c>
      <c r="AE122" s="160" t="s">
        <v>19</v>
      </c>
      <c r="AF122" s="234" t="s">
        <v>1571</v>
      </c>
      <c r="AG122" s="252" t="s">
        <v>1572</v>
      </c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0"/>
      <c r="BN122" s="90"/>
      <c r="BO122" s="90"/>
      <c r="BP122" s="90"/>
      <c r="BQ122" s="90"/>
      <c r="BR122" s="90"/>
      <c r="BS122" s="90"/>
      <c r="BT122" s="90"/>
      <c r="BU122" s="90"/>
      <c r="BV122" s="90"/>
      <c r="BW122" s="90"/>
      <c r="BX122" s="90"/>
      <c r="BY122" s="90"/>
      <c r="BZ122" s="90"/>
      <c r="CA122" s="90"/>
      <c r="CB122" s="90"/>
      <c r="CC122" s="90"/>
      <c r="CD122" s="90"/>
      <c r="CE122" s="90"/>
      <c r="CF122" s="90"/>
      <c r="CG122" s="90"/>
      <c r="CH122" s="90"/>
      <c r="CI122" s="90"/>
      <c r="CJ122" s="90"/>
      <c r="CK122" s="90"/>
      <c r="CL122" s="90"/>
      <c r="CM122" s="90"/>
      <c r="CN122" s="90"/>
      <c r="CO122" s="90"/>
      <c r="CP122" s="90"/>
      <c r="CQ122" s="90"/>
      <c r="CR122" s="90"/>
      <c r="CS122" s="90"/>
      <c r="CT122" s="90"/>
      <c r="CU122" s="90"/>
      <c r="CV122" s="90"/>
      <c r="CW122" s="90"/>
      <c r="CX122" s="90"/>
      <c r="CY122" s="90"/>
      <c r="CZ122" s="90"/>
      <c r="DA122" s="90"/>
      <c r="DB122" s="90"/>
      <c r="DC122" s="90"/>
      <c r="DD122" s="90"/>
    </row>
    <row r="123" spans="1:108" s="174" customFormat="1" ht="39" hidden="1" customHeight="1" x14ac:dyDescent="0.25">
      <c r="A123" s="160" t="s">
        <v>100</v>
      </c>
      <c r="B123" s="237">
        <v>2023</v>
      </c>
      <c r="C123" s="160" t="s">
        <v>118</v>
      </c>
      <c r="D123" s="247" t="s">
        <v>378</v>
      </c>
      <c r="E123" s="158" t="s">
        <v>912</v>
      </c>
      <c r="F123" s="238">
        <v>2</v>
      </c>
      <c r="G123" s="162">
        <v>62</v>
      </c>
      <c r="H123" s="179" t="s">
        <v>104</v>
      </c>
      <c r="I123" s="179" t="s">
        <v>393</v>
      </c>
      <c r="J123" s="160" t="s">
        <v>1266</v>
      </c>
      <c r="K123" s="160"/>
      <c r="L123" s="160" t="s">
        <v>17</v>
      </c>
      <c r="M123" s="160" t="s">
        <v>17</v>
      </c>
      <c r="N123" s="160" t="s">
        <v>17</v>
      </c>
      <c r="O123" s="160" t="s">
        <v>17</v>
      </c>
      <c r="P123" s="160" t="s">
        <v>17</v>
      </c>
      <c r="Q123" s="160" t="s">
        <v>17</v>
      </c>
      <c r="R123" s="160" t="s">
        <v>17</v>
      </c>
      <c r="S123" s="160" t="s">
        <v>17</v>
      </c>
      <c r="T123" s="160" t="s">
        <v>17</v>
      </c>
      <c r="U123" s="160" t="s">
        <v>17</v>
      </c>
      <c r="V123" s="160" t="s">
        <v>17</v>
      </c>
      <c r="W123" s="160" t="s">
        <v>17</v>
      </c>
      <c r="X123" s="160" t="s">
        <v>17</v>
      </c>
      <c r="Y123" s="160" t="s">
        <v>17</v>
      </c>
      <c r="Z123" s="160" t="s">
        <v>17</v>
      </c>
      <c r="AA123" s="160" t="s">
        <v>17</v>
      </c>
      <c r="AB123" s="160" t="s">
        <v>46</v>
      </c>
      <c r="AC123" s="160" t="s">
        <v>46</v>
      </c>
      <c r="AD123" s="157"/>
      <c r="AE123" s="160"/>
      <c r="AF123" s="162" t="s">
        <v>1187</v>
      </c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  <c r="BB123" s="90"/>
      <c r="BC123" s="90"/>
      <c r="BD123" s="90"/>
      <c r="BE123" s="90"/>
      <c r="BF123" s="90"/>
      <c r="BG123" s="90"/>
      <c r="BH123" s="90"/>
      <c r="BI123" s="90"/>
      <c r="BJ123" s="90"/>
      <c r="BK123" s="90"/>
      <c r="BL123" s="90"/>
      <c r="BM123" s="90"/>
      <c r="BN123" s="90"/>
      <c r="BO123" s="90"/>
      <c r="BP123" s="90"/>
      <c r="BQ123" s="90"/>
      <c r="BR123" s="90"/>
      <c r="BS123" s="90"/>
      <c r="BT123" s="90"/>
      <c r="BU123" s="90"/>
      <c r="BV123" s="90"/>
      <c r="BW123" s="90"/>
      <c r="BX123" s="90"/>
      <c r="BY123" s="90"/>
      <c r="BZ123" s="90"/>
      <c r="CA123" s="90"/>
      <c r="CB123" s="90"/>
      <c r="CC123" s="90"/>
      <c r="CD123" s="90"/>
      <c r="CE123" s="90"/>
      <c r="CF123" s="90"/>
      <c r="CG123" s="90"/>
      <c r="CH123" s="90"/>
      <c r="CI123" s="90"/>
      <c r="CJ123" s="90"/>
      <c r="CK123" s="90"/>
      <c r="CL123" s="90"/>
      <c r="CM123" s="90"/>
      <c r="CN123" s="90"/>
      <c r="CO123" s="90"/>
      <c r="CP123" s="90"/>
      <c r="CQ123" s="90"/>
      <c r="CR123" s="90"/>
      <c r="CS123" s="90"/>
      <c r="CT123" s="90"/>
      <c r="CU123" s="90"/>
      <c r="CV123" s="90"/>
      <c r="CW123" s="90"/>
      <c r="CX123" s="90"/>
      <c r="CY123" s="90"/>
      <c r="CZ123" s="90"/>
      <c r="DA123" s="90"/>
      <c r="DB123" s="90"/>
      <c r="DC123" s="90"/>
      <c r="DD123" s="90"/>
    </row>
    <row r="124" spans="1:108" s="174" customFormat="1" ht="39" hidden="1" customHeight="1" x14ac:dyDescent="0.25">
      <c r="A124" s="160" t="s">
        <v>100</v>
      </c>
      <c r="B124" s="237">
        <v>2023</v>
      </c>
      <c r="C124" s="160" t="s">
        <v>440</v>
      </c>
      <c r="D124" s="247" t="s">
        <v>378</v>
      </c>
      <c r="E124" s="158" t="s">
        <v>914</v>
      </c>
      <c r="F124" s="238">
        <v>2</v>
      </c>
      <c r="G124" s="162">
        <v>61</v>
      </c>
      <c r="H124" s="179" t="s">
        <v>104</v>
      </c>
      <c r="I124" s="179" t="s">
        <v>393</v>
      </c>
      <c r="J124" s="160" t="s">
        <v>1555</v>
      </c>
      <c r="K124" s="160"/>
      <c r="L124" s="160" t="s">
        <v>17</v>
      </c>
      <c r="M124" s="160" t="s">
        <v>17</v>
      </c>
      <c r="N124" s="160" t="s">
        <v>17</v>
      </c>
      <c r="O124" s="160" t="s">
        <v>17</v>
      </c>
      <c r="P124" s="160" t="s">
        <v>17</v>
      </c>
      <c r="Q124" s="160" t="s">
        <v>17</v>
      </c>
      <c r="R124" s="160" t="s">
        <v>17</v>
      </c>
      <c r="S124" s="160" t="s">
        <v>17</v>
      </c>
      <c r="T124" s="160" t="s">
        <v>17</v>
      </c>
      <c r="U124" s="160" t="s">
        <v>17</v>
      </c>
      <c r="V124" s="160" t="s">
        <v>17</v>
      </c>
      <c r="W124" s="160" t="s">
        <v>17</v>
      </c>
      <c r="X124" s="160" t="s">
        <v>17</v>
      </c>
      <c r="Y124" s="160" t="s">
        <v>17</v>
      </c>
      <c r="Z124" s="160" t="s">
        <v>17</v>
      </c>
      <c r="AA124" s="160" t="s">
        <v>17</v>
      </c>
      <c r="AB124" s="160" t="s">
        <v>46</v>
      </c>
      <c r="AC124" s="160" t="s">
        <v>19</v>
      </c>
      <c r="AD124" s="160" t="s">
        <v>19</v>
      </c>
      <c r="AE124" s="160" t="s">
        <v>19</v>
      </c>
      <c r="AF124" s="162" t="s">
        <v>1401</v>
      </c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  <c r="BE124" s="90"/>
      <c r="BF124" s="90"/>
      <c r="BG124" s="90"/>
      <c r="BH124" s="90"/>
      <c r="BI124" s="90"/>
      <c r="BJ124" s="90"/>
      <c r="BK124" s="90"/>
      <c r="BL124" s="90"/>
      <c r="BM124" s="90"/>
      <c r="BN124" s="90"/>
      <c r="BO124" s="90"/>
      <c r="BP124" s="90"/>
      <c r="BQ124" s="90"/>
      <c r="BR124" s="90"/>
      <c r="BS124" s="90"/>
      <c r="BT124" s="90"/>
      <c r="BU124" s="90"/>
      <c r="BV124" s="90"/>
      <c r="BW124" s="90"/>
      <c r="BX124" s="90"/>
      <c r="BY124" s="90"/>
      <c r="BZ124" s="90"/>
      <c r="CA124" s="90"/>
      <c r="CB124" s="90"/>
      <c r="CC124" s="90"/>
      <c r="CD124" s="90"/>
      <c r="CE124" s="90"/>
      <c r="CF124" s="90"/>
      <c r="CG124" s="90"/>
      <c r="CH124" s="90"/>
      <c r="CI124" s="90"/>
      <c r="CJ124" s="90"/>
      <c r="CK124" s="90"/>
      <c r="CL124" s="90"/>
      <c r="CM124" s="90"/>
      <c r="CN124" s="90"/>
      <c r="CO124" s="90"/>
      <c r="CP124" s="90"/>
      <c r="CQ124" s="90"/>
      <c r="CR124" s="90"/>
      <c r="CS124" s="90"/>
      <c r="CT124" s="90"/>
      <c r="CU124" s="90"/>
      <c r="CV124" s="90"/>
      <c r="CW124" s="90"/>
      <c r="CX124" s="90"/>
      <c r="CY124" s="90"/>
      <c r="CZ124" s="90"/>
      <c r="DA124" s="90"/>
      <c r="DB124" s="90"/>
      <c r="DC124" s="90"/>
      <c r="DD124" s="90"/>
    </row>
    <row r="125" spans="1:108" s="174" customFormat="1" ht="39" hidden="1" customHeight="1" x14ac:dyDescent="0.25">
      <c r="A125" s="160" t="s">
        <v>100</v>
      </c>
      <c r="B125" s="237">
        <v>2023</v>
      </c>
      <c r="C125" s="160" t="s">
        <v>122</v>
      </c>
      <c r="D125" s="247" t="s">
        <v>378</v>
      </c>
      <c r="E125" s="158" t="s">
        <v>913</v>
      </c>
      <c r="F125" s="238">
        <v>2</v>
      </c>
      <c r="G125" s="162">
        <v>63</v>
      </c>
      <c r="H125" s="179" t="s">
        <v>104</v>
      </c>
      <c r="I125" s="179" t="s">
        <v>393</v>
      </c>
      <c r="J125" s="160" t="s">
        <v>1402</v>
      </c>
      <c r="K125" s="160"/>
      <c r="L125" s="160" t="s">
        <v>17</v>
      </c>
      <c r="M125" s="160" t="s">
        <v>17</v>
      </c>
      <c r="N125" s="160" t="s">
        <v>17</v>
      </c>
      <c r="O125" s="160" t="s">
        <v>17</v>
      </c>
      <c r="P125" s="160" t="s">
        <v>17</v>
      </c>
      <c r="Q125" s="160" t="s">
        <v>17</v>
      </c>
      <c r="R125" s="160" t="s">
        <v>17</v>
      </c>
      <c r="S125" s="160" t="s">
        <v>17</v>
      </c>
      <c r="T125" s="160" t="s">
        <v>17</v>
      </c>
      <c r="U125" s="160" t="s">
        <v>17</v>
      </c>
      <c r="V125" s="160" t="s">
        <v>17</v>
      </c>
      <c r="W125" s="160" t="s">
        <v>17</v>
      </c>
      <c r="X125" s="160" t="s">
        <v>17</v>
      </c>
      <c r="Y125" s="160" t="s">
        <v>17</v>
      </c>
      <c r="Z125" s="160" t="s">
        <v>17</v>
      </c>
      <c r="AA125" s="160" t="s">
        <v>17</v>
      </c>
      <c r="AB125" s="160" t="s">
        <v>46</v>
      </c>
      <c r="AC125" s="160" t="s">
        <v>46</v>
      </c>
      <c r="AD125" s="160"/>
      <c r="AE125" s="160"/>
      <c r="AF125" s="162" t="s">
        <v>1111</v>
      </c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  <c r="BD125" s="90"/>
      <c r="BE125" s="90"/>
      <c r="BF125" s="90"/>
      <c r="BG125" s="90"/>
      <c r="BH125" s="90"/>
      <c r="BI125" s="90"/>
      <c r="BJ125" s="90"/>
      <c r="BK125" s="90"/>
      <c r="BL125" s="90"/>
      <c r="BM125" s="90"/>
      <c r="BN125" s="90"/>
      <c r="BO125" s="90"/>
      <c r="BP125" s="90"/>
      <c r="BQ125" s="90"/>
      <c r="BR125" s="90"/>
      <c r="BS125" s="90"/>
      <c r="BT125" s="90"/>
      <c r="BU125" s="90"/>
      <c r="BV125" s="90"/>
      <c r="BW125" s="90"/>
      <c r="BX125" s="90"/>
      <c r="BY125" s="90"/>
      <c r="BZ125" s="90"/>
      <c r="CA125" s="90"/>
      <c r="CB125" s="90"/>
      <c r="CC125" s="90"/>
      <c r="CD125" s="90"/>
      <c r="CE125" s="90"/>
      <c r="CF125" s="90"/>
      <c r="CG125" s="90"/>
      <c r="CH125" s="90"/>
      <c r="CI125" s="90"/>
      <c r="CJ125" s="90"/>
      <c r="CK125" s="90"/>
      <c r="CL125" s="90"/>
      <c r="CM125" s="90"/>
      <c r="CN125" s="90"/>
      <c r="CO125" s="90"/>
      <c r="CP125" s="90"/>
      <c r="CQ125" s="90"/>
      <c r="CR125" s="90"/>
      <c r="CS125" s="90"/>
      <c r="CT125" s="90"/>
      <c r="CU125" s="90"/>
      <c r="CV125" s="90"/>
      <c r="CW125" s="90"/>
      <c r="CX125" s="90"/>
      <c r="CY125" s="90"/>
      <c r="CZ125" s="90"/>
      <c r="DA125" s="90"/>
      <c r="DB125" s="90"/>
      <c r="DC125" s="90"/>
      <c r="DD125" s="90"/>
    </row>
    <row r="126" spans="1:108" s="174" customFormat="1" ht="59.45" hidden="1" customHeight="1" x14ac:dyDescent="0.25">
      <c r="A126" s="172" t="s">
        <v>1207</v>
      </c>
      <c r="B126" s="237">
        <v>2023</v>
      </c>
      <c r="C126" s="172" t="s">
        <v>932</v>
      </c>
      <c r="D126" s="248" t="s">
        <v>378</v>
      </c>
      <c r="E126" s="158" t="s">
        <v>993</v>
      </c>
      <c r="F126" s="238">
        <v>1</v>
      </c>
      <c r="G126" s="162">
        <v>6</v>
      </c>
      <c r="H126" s="179" t="s">
        <v>190</v>
      </c>
      <c r="I126" s="179" t="s">
        <v>393</v>
      </c>
      <c r="J126" s="172" t="s">
        <v>993</v>
      </c>
      <c r="K126" s="160"/>
      <c r="L126" s="157" t="s">
        <v>18</v>
      </c>
      <c r="M126" s="157" t="s">
        <v>18</v>
      </c>
      <c r="N126" s="160" t="s">
        <v>17</v>
      </c>
      <c r="O126" s="160" t="s">
        <v>17</v>
      </c>
      <c r="P126" s="160" t="s">
        <v>17</v>
      </c>
      <c r="Q126" s="160" t="s">
        <v>17</v>
      </c>
      <c r="R126" s="160" t="s">
        <v>17</v>
      </c>
      <c r="S126" s="160" t="s">
        <v>17</v>
      </c>
      <c r="T126" s="160" t="s">
        <v>17</v>
      </c>
      <c r="U126" s="160" t="s">
        <v>17</v>
      </c>
      <c r="V126" s="160" t="s">
        <v>17</v>
      </c>
      <c r="W126" s="160" t="s">
        <v>17</v>
      </c>
      <c r="X126" s="160" t="s">
        <v>17</v>
      </c>
      <c r="Y126" s="160" t="s">
        <v>17</v>
      </c>
      <c r="Z126" s="160" t="s">
        <v>17</v>
      </c>
      <c r="AA126" s="160" t="s">
        <v>17</v>
      </c>
      <c r="AB126" s="160" t="s">
        <v>46</v>
      </c>
      <c r="AC126" s="160" t="s">
        <v>46</v>
      </c>
      <c r="AD126" s="160"/>
      <c r="AE126" s="160"/>
      <c r="AF126" s="162" t="s">
        <v>1150</v>
      </c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0"/>
      <c r="BE126" s="90"/>
      <c r="BF126" s="90"/>
      <c r="BG126" s="90"/>
      <c r="BH126" s="90"/>
      <c r="BI126" s="90"/>
      <c r="BJ126" s="90"/>
      <c r="BK126" s="90"/>
      <c r="BL126" s="90"/>
      <c r="BM126" s="90"/>
      <c r="BN126" s="90"/>
      <c r="BO126" s="90"/>
      <c r="BP126" s="90"/>
      <c r="BQ126" s="90"/>
      <c r="BR126" s="90"/>
      <c r="BS126" s="90"/>
      <c r="BT126" s="90"/>
      <c r="BU126" s="90"/>
      <c r="BV126" s="90"/>
      <c r="BW126" s="90"/>
      <c r="BX126" s="90"/>
      <c r="BY126" s="90"/>
      <c r="BZ126" s="90"/>
      <c r="CA126" s="90"/>
      <c r="CB126" s="90"/>
      <c r="CC126" s="90"/>
      <c r="CD126" s="90"/>
      <c r="CE126" s="90"/>
      <c r="CF126" s="90"/>
      <c r="CG126" s="90"/>
      <c r="CH126" s="90"/>
      <c r="CI126" s="90"/>
      <c r="CJ126" s="90"/>
      <c r="CK126" s="90"/>
      <c r="CL126" s="90"/>
      <c r="CM126" s="90"/>
      <c r="CN126" s="90"/>
      <c r="CO126" s="90"/>
      <c r="CP126" s="90"/>
      <c r="CQ126" s="90"/>
      <c r="CR126" s="90"/>
      <c r="CS126" s="90"/>
      <c r="CT126" s="90"/>
      <c r="CU126" s="90"/>
      <c r="CV126" s="90"/>
      <c r="CW126" s="90"/>
      <c r="CX126" s="90"/>
      <c r="CY126" s="90"/>
      <c r="CZ126" s="90"/>
      <c r="DA126" s="90"/>
      <c r="DB126" s="90"/>
      <c r="DC126" s="90"/>
      <c r="DD126" s="90"/>
    </row>
    <row r="127" spans="1:108" s="174" customFormat="1" ht="39" hidden="1" customHeight="1" x14ac:dyDescent="0.25">
      <c r="A127" s="172" t="s">
        <v>1207</v>
      </c>
      <c r="B127" s="237">
        <v>2023</v>
      </c>
      <c r="C127" s="172" t="s">
        <v>936</v>
      </c>
      <c r="D127" s="248" t="s">
        <v>378</v>
      </c>
      <c r="E127" s="158" t="s">
        <v>997</v>
      </c>
      <c r="F127" s="238">
        <v>1</v>
      </c>
      <c r="G127" s="162">
        <v>13</v>
      </c>
      <c r="H127" s="179" t="s">
        <v>190</v>
      </c>
      <c r="I127" s="179" t="s">
        <v>393</v>
      </c>
      <c r="J127" s="172" t="s">
        <v>997</v>
      </c>
      <c r="K127" s="160"/>
      <c r="L127" s="160" t="s">
        <v>17</v>
      </c>
      <c r="M127" s="160" t="s">
        <v>17</v>
      </c>
      <c r="N127" s="160" t="s">
        <v>17</v>
      </c>
      <c r="O127" s="160" t="s">
        <v>17</v>
      </c>
      <c r="P127" s="160" t="s">
        <v>17</v>
      </c>
      <c r="Q127" s="160" t="s">
        <v>17</v>
      </c>
      <c r="R127" s="160" t="s">
        <v>17</v>
      </c>
      <c r="S127" s="160" t="s">
        <v>17</v>
      </c>
      <c r="T127" s="160" t="s">
        <v>17</v>
      </c>
      <c r="U127" s="160" t="s">
        <v>17</v>
      </c>
      <c r="V127" s="160" t="s">
        <v>17</v>
      </c>
      <c r="W127" s="160" t="s">
        <v>17</v>
      </c>
      <c r="X127" s="160" t="s">
        <v>17</v>
      </c>
      <c r="Y127" s="160" t="s">
        <v>17</v>
      </c>
      <c r="Z127" s="160" t="s">
        <v>17</v>
      </c>
      <c r="AA127" s="160" t="s">
        <v>17</v>
      </c>
      <c r="AB127" s="160" t="s">
        <v>46</v>
      </c>
      <c r="AC127" s="160" t="s">
        <v>19</v>
      </c>
      <c r="AD127" s="160" t="s">
        <v>19</v>
      </c>
      <c r="AE127" s="160" t="s">
        <v>19</v>
      </c>
      <c r="AF127" s="233" t="s">
        <v>1475</v>
      </c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90"/>
      <c r="BC127" s="90"/>
      <c r="BD127" s="90"/>
      <c r="BE127" s="90"/>
      <c r="BF127" s="90"/>
      <c r="BG127" s="90"/>
      <c r="BH127" s="90"/>
      <c r="BI127" s="90"/>
      <c r="BJ127" s="90"/>
      <c r="BK127" s="90"/>
      <c r="BL127" s="90"/>
      <c r="BM127" s="90"/>
      <c r="BN127" s="90"/>
      <c r="BO127" s="90"/>
      <c r="BP127" s="90"/>
      <c r="BQ127" s="90"/>
      <c r="BR127" s="90"/>
      <c r="BS127" s="90"/>
      <c r="BT127" s="90"/>
      <c r="BU127" s="90"/>
      <c r="BV127" s="90"/>
      <c r="BW127" s="90"/>
      <c r="BX127" s="90"/>
      <c r="BY127" s="90"/>
      <c r="BZ127" s="90"/>
      <c r="CA127" s="90"/>
      <c r="CB127" s="90"/>
      <c r="CC127" s="90"/>
      <c r="CD127" s="90"/>
      <c r="CE127" s="90"/>
      <c r="CF127" s="90"/>
      <c r="CG127" s="90"/>
      <c r="CH127" s="90"/>
      <c r="CI127" s="90"/>
      <c r="CJ127" s="90"/>
      <c r="CK127" s="90"/>
      <c r="CL127" s="90"/>
      <c r="CM127" s="90"/>
      <c r="CN127" s="90"/>
      <c r="CO127" s="90"/>
      <c r="CP127" s="90"/>
      <c r="CQ127" s="90"/>
      <c r="CR127" s="90"/>
      <c r="CS127" s="90"/>
      <c r="CT127" s="90"/>
      <c r="CU127" s="90"/>
      <c r="CV127" s="90"/>
      <c r="CW127" s="90"/>
      <c r="CX127" s="90"/>
      <c r="CY127" s="90"/>
      <c r="CZ127" s="90"/>
      <c r="DA127" s="90"/>
      <c r="DB127" s="90"/>
      <c r="DC127" s="90"/>
      <c r="DD127" s="90"/>
    </row>
    <row r="128" spans="1:108" s="174" customFormat="1" ht="58.15" hidden="1" customHeight="1" x14ac:dyDescent="0.25">
      <c r="A128" s="172" t="s">
        <v>1207</v>
      </c>
      <c r="B128" s="237">
        <v>2023</v>
      </c>
      <c r="C128" s="172" t="s">
        <v>1607</v>
      </c>
      <c r="D128" s="248" t="s">
        <v>378</v>
      </c>
      <c r="E128" s="158" t="s">
        <v>940</v>
      </c>
      <c r="F128" s="238">
        <v>1</v>
      </c>
      <c r="G128" s="162">
        <v>8</v>
      </c>
      <c r="H128" s="179" t="s">
        <v>190</v>
      </c>
      <c r="I128" s="179" t="s">
        <v>393</v>
      </c>
      <c r="J128" s="172" t="s">
        <v>940</v>
      </c>
      <c r="K128" s="160"/>
      <c r="L128" s="160" t="s">
        <v>17</v>
      </c>
      <c r="M128" s="160" t="s">
        <v>17</v>
      </c>
      <c r="N128" s="160" t="s">
        <v>17</v>
      </c>
      <c r="O128" s="160" t="s">
        <v>17</v>
      </c>
      <c r="P128" s="160" t="s">
        <v>17</v>
      </c>
      <c r="Q128" s="160" t="s">
        <v>17</v>
      </c>
      <c r="R128" s="160" t="s">
        <v>17</v>
      </c>
      <c r="S128" s="160" t="s">
        <v>17</v>
      </c>
      <c r="T128" s="160" t="s">
        <v>17</v>
      </c>
      <c r="U128" s="160" t="s">
        <v>17</v>
      </c>
      <c r="V128" s="160" t="s">
        <v>17</v>
      </c>
      <c r="W128" s="160" t="s">
        <v>17</v>
      </c>
      <c r="X128" s="160" t="s">
        <v>17</v>
      </c>
      <c r="Y128" s="160" t="s">
        <v>17</v>
      </c>
      <c r="Z128" s="160" t="s">
        <v>17</v>
      </c>
      <c r="AA128" s="160" t="s">
        <v>17</v>
      </c>
      <c r="AB128" s="160" t="s">
        <v>46</v>
      </c>
      <c r="AC128" s="160" t="s">
        <v>46</v>
      </c>
      <c r="AD128" s="160"/>
      <c r="AE128" s="160"/>
      <c r="AF128" s="158" t="s">
        <v>1573</v>
      </c>
      <c r="AG128" s="90" t="s">
        <v>1574</v>
      </c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  <c r="BB128" s="90"/>
      <c r="BC128" s="90"/>
      <c r="BD128" s="90"/>
      <c r="BE128" s="90"/>
      <c r="BF128" s="90"/>
      <c r="BG128" s="90"/>
      <c r="BH128" s="90"/>
      <c r="BI128" s="90"/>
      <c r="BJ128" s="90"/>
      <c r="BK128" s="90"/>
      <c r="BL128" s="90"/>
      <c r="BM128" s="90"/>
      <c r="BN128" s="90"/>
      <c r="BO128" s="90"/>
      <c r="BP128" s="90"/>
      <c r="BQ128" s="90"/>
      <c r="BR128" s="90"/>
      <c r="BS128" s="90"/>
      <c r="BT128" s="90"/>
      <c r="BU128" s="90"/>
      <c r="BV128" s="90"/>
      <c r="BW128" s="90"/>
      <c r="BX128" s="90"/>
      <c r="BY128" s="90"/>
      <c r="BZ128" s="90"/>
      <c r="CA128" s="90"/>
      <c r="CB128" s="90"/>
      <c r="CC128" s="90"/>
      <c r="CD128" s="90"/>
      <c r="CE128" s="90"/>
      <c r="CF128" s="90"/>
      <c r="CG128" s="90"/>
      <c r="CH128" s="90"/>
      <c r="CI128" s="90"/>
      <c r="CJ128" s="90"/>
      <c r="CK128" s="90"/>
      <c r="CL128" s="90"/>
      <c r="CM128" s="90"/>
      <c r="CN128" s="90"/>
      <c r="CO128" s="90"/>
      <c r="CP128" s="90"/>
      <c r="CQ128" s="90"/>
      <c r="CR128" s="90"/>
      <c r="CS128" s="90"/>
      <c r="CT128" s="90"/>
      <c r="CU128" s="90"/>
      <c r="CV128" s="90"/>
      <c r="CW128" s="90"/>
      <c r="CX128" s="90"/>
      <c r="CY128" s="90"/>
      <c r="CZ128" s="90"/>
      <c r="DA128" s="90"/>
      <c r="DB128" s="90"/>
      <c r="DC128" s="90"/>
      <c r="DD128" s="90"/>
    </row>
    <row r="129" spans="1:108" s="174" customFormat="1" ht="38.35" hidden="1" customHeight="1" x14ac:dyDescent="0.25">
      <c r="A129" s="160" t="s">
        <v>100</v>
      </c>
      <c r="B129" s="237">
        <v>2022</v>
      </c>
      <c r="C129" s="160" t="s">
        <v>101</v>
      </c>
      <c r="D129" s="247" t="s">
        <v>378</v>
      </c>
      <c r="E129" s="158" t="s">
        <v>336</v>
      </c>
      <c r="F129" s="238">
        <v>1</v>
      </c>
      <c r="G129" s="162">
        <v>29</v>
      </c>
      <c r="H129" s="179" t="s">
        <v>104</v>
      </c>
      <c r="I129" s="179" t="s">
        <v>158</v>
      </c>
      <c r="J129" s="160" t="s">
        <v>336</v>
      </c>
      <c r="K129" s="160"/>
      <c r="L129" s="160" t="s">
        <v>17</v>
      </c>
      <c r="M129" s="160" t="s">
        <v>17</v>
      </c>
      <c r="N129" s="160" t="s">
        <v>17</v>
      </c>
      <c r="O129" s="160" t="s">
        <v>17</v>
      </c>
      <c r="P129" s="160" t="s">
        <v>17</v>
      </c>
      <c r="Q129" s="160" t="s">
        <v>17</v>
      </c>
      <c r="R129" s="160" t="s">
        <v>17</v>
      </c>
      <c r="S129" s="160" t="s">
        <v>17</v>
      </c>
      <c r="T129" s="160" t="s">
        <v>17</v>
      </c>
      <c r="U129" s="160" t="s">
        <v>17</v>
      </c>
      <c r="V129" s="160" t="s">
        <v>17</v>
      </c>
      <c r="W129" s="160" t="s">
        <v>17</v>
      </c>
      <c r="X129" s="160" t="s">
        <v>17</v>
      </c>
      <c r="Y129" s="160" t="s">
        <v>17</v>
      </c>
      <c r="Z129" s="160" t="s">
        <v>17</v>
      </c>
      <c r="AA129" s="160" t="s">
        <v>17</v>
      </c>
      <c r="AB129" s="160" t="s">
        <v>17</v>
      </c>
      <c r="AC129" s="160" t="s">
        <v>46</v>
      </c>
      <c r="AD129" s="160" t="s">
        <v>46</v>
      </c>
      <c r="AE129" s="160"/>
      <c r="AF129" s="162" t="s">
        <v>1575</v>
      </c>
      <c r="AG129" s="90" t="s">
        <v>1576</v>
      </c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  <c r="BD129" s="90"/>
      <c r="BE129" s="90"/>
      <c r="BF129" s="90"/>
      <c r="BG129" s="90"/>
      <c r="BH129" s="90"/>
      <c r="BI129" s="90"/>
      <c r="BJ129" s="90"/>
      <c r="BK129" s="90"/>
      <c r="BL129" s="90"/>
      <c r="BM129" s="90"/>
      <c r="BN129" s="90"/>
      <c r="BO129" s="90"/>
      <c r="BP129" s="90"/>
      <c r="BQ129" s="90"/>
      <c r="BR129" s="90"/>
      <c r="BS129" s="90"/>
      <c r="BT129" s="90"/>
      <c r="BU129" s="90"/>
      <c r="BV129" s="90"/>
      <c r="BW129" s="90"/>
      <c r="BX129" s="90"/>
      <c r="BY129" s="90"/>
      <c r="BZ129" s="90"/>
      <c r="CA129" s="90"/>
      <c r="CB129" s="90"/>
      <c r="CC129" s="90"/>
      <c r="CD129" s="90"/>
      <c r="CE129" s="90"/>
      <c r="CF129" s="90"/>
      <c r="CG129" s="90"/>
      <c r="CH129" s="90"/>
      <c r="CI129" s="90"/>
      <c r="CJ129" s="90"/>
      <c r="CK129" s="90"/>
      <c r="CL129" s="90"/>
      <c r="CM129" s="90"/>
      <c r="CN129" s="90"/>
      <c r="CO129" s="90"/>
      <c r="CP129" s="90"/>
      <c r="CQ129" s="90"/>
      <c r="CR129" s="90"/>
      <c r="CS129" s="90"/>
      <c r="CT129" s="90"/>
      <c r="CU129" s="90"/>
      <c r="CV129" s="90"/>
      <c r="CW129" s="90"/>
      <c r="CX129" s="90"/>
      <c r="CY129" s="90"/>
      <c r="CZ129" s="90"/>
      <c r="DA129" s="90"/>
      <c r="DB129" s="90"/>
      <c r="DC129" s="90"/>
      <c r="DD129" s="90"/>
    </row>
    <row r="130" spans="1:108" s="174" customFormat="1" ht="66.75" hidden="1" customHeight="1" x14ac:dyDescent="0.25">
      <c r="A130" s="160" t="s">
        <v>100</v>
      </c>
      <c r="B130" s="237">
        <v>2022</v>
      </c>
      <c r="C130" s="160" t="s">
        <v>106</v>
      </c>
      <c r="D130" s="247" t="s">
        <v>378</v>
      </c>
      <c r="E130" s="158" t="s">
        <v>1388</v>
      </c>
      <c r="F130" s="238">
        <v>3</v>
      </c>
      <c r="G130" s="162">
        <v>68</v>
      </c>
      <c r="H130" s="179" t="s">
        <v>104</v>
      </c>
      <c r="I130" s="179" t="s">
        <v>158</v>
      </c>
      <c r="J130" s="160" t="s">
        <v>1387</v>
      </c>
      <c r="K130" s="160"/>
      <c r="L130" s="160" t="s">
        <v>17</v>
      </c>
      <c r="M130" s="160" t="s">
        <v>17</v>
      </c>
      <c r="N130" s="160" t="s">
        <v>17</v>
      </c>
      <c r="O130" s="160" t="s">
        <v>17</v>
      </c>
      <c r="P130" s="160" t="s">
        <v>17</v>
      </c>
      <c r="Q130" s="160" t="s">
        <v>17</v>
      </c>
      <c r="R130" s="160" t="s">
        <v>17</v>
      </c>
      <c r="S130" s="160" t="s">
        <v>17</v>
      </c>
      <c r="T130" s="160" t="s">
        <v>17</v>
      </c>
      <c r="U130" s="160" t="s">
        <v>17</v>
      </c>
      <c r="V130" s="160" t="s">
        <v>17</v>
      </c>
      <c r="W130" s="160" t="s">
        <v>17</v>
      </c>
      <c r="X130" s="160" t="s">
        <v>17</v>
      </c>
      <c r="Y130" s="160" t="s">
        <v>17</v>
      </c>
      <c r="Z130" s="160" t="s">
        <v>17</v>
      </c>
      <c r="AA130" s="160" t="s">
        <v>17</v>
      </c>
      <c r="AB130" s="160" t="s">
        <v>17</v>
      </c>
      <c r="AC130" s="160" t="s">
        <v>46</v>
      </c>
      <c r="AD130" s="160" t="s">
        <v>19</v>
      </c>
      <c r="AE130" s="160" t="s">
        <v>19</v>
      </c>
      <c r="AF130" s="162" t="s">
        <v>1546</v>
      </c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D130" s="90"/>
      <c r="BE130" s="90"/>
      <c r="BF130" s="90"/>
      <c r="BG130" s="90"/>
      <c r="BH130" s="90"/>
      <c r="BI130" s="90"/>
      <c r="BJ130" s="90"/>
      <c r="BK130" s="90"/>
      <c r="BL130" s="90"/>
      <c r="BM130" s="90"/>
      <c r="BN130" s="90"/>
      <c r="BO130" s="90"/>
      <c r="BP130" s="90"/>
      <c r="BQ130" s="90"/>
      <c r="BR130" s="90"/>
      <c r="BS130" s="90"/>
      <c r="BT130" s="90"/>
      <c r="BU130" s="90"/>
      <c r="BV130" s="90"/>
      <c r="BW130" s="90"/>
      <c r="BX130" s="90"/>
      <c r="BY130" s="90"/>
      <c r="BZ130" s="90"/>
      <c r="CA130" s="90"/>
      <c r="CB130" s="90"/>
      <c r="CC130" s="90"/>
      <c r="CD130" s="90"/>
      <c r="CE130" s="90"/>
      <c r="CF130" s="90"/>
      <c r="CG130" s="90"/>
      <c r="CH130" s="90"/>
      <c r="CI130" s="90"/>
      <c r="CJ130" s="90"/>
      <c r="CK130" s="90"/>
      <c r="CL130" s="90"/>
      <c r="CM130" s="90"/>
      <c r="CN130" s="90"/>
      <c r="CO130" s="90"/>
      <c r="CP130" s="90"/>
      <c r="CQ130" s="90"/>
      <c r="CR130" s="90"/>
      <c r="CS130" s="90"/>
      <c r="CT130" s="90"/>
      <c r="CU130" s="90"/>
      <c r="CV130" s="90"/>
      <c r="CW130" s="90"/>
      <c r="CX130" s="90"/>
      <c r="CY130" s="90"/>
      <c r="CZ130" s="90"/>
      <c r="DA130" s="90"/>
      <c r="DB130" s="90"/>
      <c r="DC130" s="90"/>
      <c r="DD130" s="90"/>
    </row>
    <row r="131" spans="1:108" s="174" customFormat="1" ht="79.95" hidden="1" customHeight="1" x14ac:dyDescent="0.25">
      <c r="A131" s="160" t="s">
        <v>100</v>
      </c>
      <c r="B131" s="237">
        <v>2022</v>
      </c>
      <c r="C131" s="160" t="s">
        <v>1392</v>
      </c>
      <c r="D131" s="247" t="s">
        <v>378</v>
      </c>
      <c r="E131" s="179" t="s">
        <v>935</v>
      </c>
      <c r="F131" s="179">
        <v>1</v>
      </c>
      <c r="G131" s="162">
        <v>7</v>
      </c>
      <c r="H131" s="179" t="s">
        <v>104</v>
      </c>
      <c r="I131" s="179" t="s">
        <v>158</v>
      </c>
      <c r="J131" s="160" t="s">
        <v>935</v>
      </c>
      <c r="K131" s="160"/>
      <c r="L131" s="160" t="s">
        <v>19</v>
      </c>
      <c r="M131" s="160" t="s">
        <v>19</v>
      </c>
      <c r="N131" s="160" t="s">
        <v>19</v>
      </c>
      <c r="O131" s="160" t="s">
        <v>19</v>
      </c>
      <c r="P131" s="160" t="s">
        <v>1299</v>
      </c>
      <c r="Q131" s="160" t="s">
        <v>1299</v>
      </c>
      <c r="R131" s="160" t="s">
        <v>1299</v>
      </c>
      <c r="S131" s="160" t="s">
        <v>1299</v>
      </c>
      <c r="T131" s="160" t="s">
        <v>1299</v>
      </c>
      <c r="U131" s="160" t="s">
        <v>1299</v>
      </c>
      <c r="V131" s="160" t="s">
        <v>1299</v>
      </c>
      <c r="W131" s="160" t="s">
        <v>1299</v>
      </c>
      <c r="X131" s="160" t="s">
        <v>1299</v>
      </c>
      <c r="Y131" s="160" t="s">
        <v>1299</v>
      </c>
      <c r="Z131" s="160" t="s">
        <v>1299</v>
      </c>
      <c r="AA131" s="160" t="s">
        <v>1299</v>
      </c>
      <c r="AB131" s="160"/>
      <c r="AC131" s="160" t="s">
        <v>46</v>
      </c>
      <c r="AD131" s="160" t="s">
        <v>19</v>
      </c>
      <c r="AE131" s="160" t="s">
        <v>19</v>
      </c>
      <c r="AF131" s="234" t="s">
        <v>1577</v>
      </c>
      <c r="AG131" s="90" t="s">
        <v>1578</v>
      </c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  <c r="BD131" s="90"/>
      <c r="BE131" s="90"/>
      <c r="BF131" s="90"/>
      <c r="BG131" s="90"/>
      <c r="BH131" s="90"/>
      <c r="BI131" s="90"/>
      <c r="BJ131" s="90"/>
      <c r="BK131" s="90"/>
      <c r="BL131" s="90"/>
      <c r="BM131" s="90"/>
      <c r="BN131" s="90"/>
      <c r="BO131" s="90"/>
      <c r="BP131" s="90"/>
      <c r="BQ131" s="90"/>
      <c r="BR131" s="90"/>
      <c r="BS131" s="90"/>
      <c r="BT131" s="90"/>
      <c r="BU131" s="90"/>
      <c r="BV131" s="90"/>
      <c r="BW131" s="90"/>
      <c r="BX131" s="90"/>
      <c r="BY131" s="90"/>
      <c r="BZ131" s="90"/>
      <c r="CA131" s="90"/>
      <c r="CB131" s="90"/>
      <c r="CC131" s="90"/>
      <c r="CD131" s="90"/>
      <c r="CE131" s="90"/>
      <c r="CF131" s="90"/>
      <c r="CG131" s="90"/>
      <c r="CH131" s="90"/>
      <c r="CI131" s="90"/>
      <c r="CJ131" s="90"/>
      <c r="CK131" s="90"/>
      <c r="CL131" s="90"/>
      <c r="CM131" s="90"/>
      <c r="CN131" s="90"/>
      <c r="CO131" s="90"/>
      <c r="CP131" s="90"/>
      <c r="CQ131" s="90"/>
      <c r="CR131" s="90"/>
      <c r="CS131" s="90"/>
      <c r="CT131" s="90"/>
      <c r="CU131" s="90"/>
      <c r="CV131" s="90"/>
      <c r="CW131" s="90"/>
      <c r="CX131" s="90"/>
      <c r="CY131" s="90"/>
      <c r="CZ131" s="90"/>
      <c r="DA131" s="90"/>
      <c r="DB131" s="90"/>
      <c r="DC131" s="90"/>
      <c r="DD131" s="90"/>
    </row>
    <row r="132" spans="1:108" s="174" customFormat="1" ht="33.049999999999997" hidden="1" customHeight="1" x14ac:dyDescent="0.25">
      <c r="A132" s="160" t="s">
        <v>100</v>
      </c>
      <c r="B132" s="237">
        <v>2022</v>
      </c>
      <c r="C132" s="160" t="s">
        <v>111</v>
      </c>
      <c r="D132" s="247" t="s">
        <v>378</v>
      </c>
      <c r="E132" s="158" t="s">
        <v>906</v>
      </c>
      <c r="F132" s="238">
        <v>3</v>
      </c>
      <c r="G132" s="162">
        <v>82</v>
      </c>
      <c r="H132" s="179" t="s">
        <v>104</v>
      </c>
      <c r="I132" s="179" t="s">
        <v>158</v>
      </c>
      <c r="J132" s="160" t="s">
        <v>1390</v>
      </c>
      <c r="K132" s="160"/>
      <c r="L132" s="160" t="s">
        <v>19</v>
      </c>
      <c r="M132" s="160" t="s">
        <v>19</v>
      </c>
      <c r="N132" s="160" t="s">
        <v>19</v>
      </c>
      <c r="O132" s="160" t="s">
        <v>19</v>
      </c>
      <c r="P132" s="160" t="s">
        <v>17</v>
      </c>
      <c r="Q132" s="160" t="s">
        <v>17</v>
      </c>
      <c r="R132" s="160" t="s">
        <v>17</v>
      </c>
      <c r="S132" s="160" t="s">
        <v>17</v>
      </c>
      <c r="T132" s="160" t="s">
        <v>17</v>
      </c>
      <c r="U132" s="160" t="s">
        <v>17</v>
      </c>
      <c r="V132" s="160" t="s">
        <v>17</v>
      </c>
      <c r="W132" s="160" t="s">
        <v>17</v>
      </c>
      <c r="X132" s="160" t="s">
        <v>17</v>
      </c>
      <c r="Y132" s="160" t="s">
        <v>17</v>
      </c>
      <c r="Z132" s="160" t="s">
        <v>17</v>
      </c>
      <c r="AA132" s="160" t="s">
        <v>17</v>
      </c>
      <c r="AB132" s="160" t="s">
        <v>17</v>
      </c>
      <c r="AC132" s="160" t="s">
        <v>46</v>
      </c>
      <c r="AD132" s="160" t="s">
        <v>46</v>
      </c>
      <c r="AE132" s="160"/>
      <c r="AF132" s="162" t="s">
        <v>1579</v>
      </c>
      <c r="AG132" s="90" t="s">
        <v>1578</v>
      </c>
      <c r="AH132" s="90"/>
      <c r="AI132" s="90"/>
      <c r="AJ132" s="90"/>
      <c r="AK132" s="90"/>
      <c r="AL132" s="90"/>
      <c r="AM132" s="90"/>
      <c r="AN132" s="90"/>
      <c r="AO132" s="90"/>
      <c r="AP132" s="90"/>
      <c r="AQ132" s="90"/>
      <c r="AR132" s="90"/>
      <c r="AS132" s="90"/>
      <c r="AT132" s="90"/>
      <c r="AU132" s="90"/>
      <c r="AV132" s="90"/>
      <c r="AW132" s="90"/>
      <c r="AX132" s="90"/>
      <c r="AY132" s="90"/>
      <c r="AZ132" s="90"/>
      <c r="BA132" s="90"/>
      <c r="BB132" s="90"/>
      <c r="BC132" s="90"/>
      <c r="BD132" s="90"/>
      <c r="BE132" s="90"/>
      <c r="BF132" s="90"/>
      <c r="BG132" s="90"/>
      <c r="BH132" s="90"/>
      <c r="BI132" s="90"/>
      <c r="BJ132" s="90"/>
      <c r="BK132" s="90"/>
      <c r="BL132" s="90"/>
      <c r="BM132" s="90"/>
      <c r="BN132" s="90"/>
      <c r="BO132" s="90"/>
      <c r="BP132" s="90"/>
      <c r="BQ132" s="90"/>
      <c r="BR132" s="90"/>
      <c r="BS132" s="90"/>
      <c r="BT132" s="90"/>
      <c r="BU132" s="90"/>
      <c r="BV132" s="90"/>
      <c r="BW132" s="90"/>
      <c r="BX132" s="90"/>
      <c r="BY132" s="90"/>
      <c r="BZ132" s="90"/>
      <c r="CA132" s="90"/>
      <c r="CB132" s="90"/>
      <c r="CC132" s="90"/>
      <c r="CD132" s="90"/>
      <c r="CE132" s="90"/>
      <c r="CF132" s="90"/>
      <c r="CG132" s="90"/>
      <c r="CH132" s="90"/>
      <c r="CI132" s="90"/>
      <c r="CJ132" s="90"/>
      <c r="CK132" s="90"/>
      <c r="CL132" s="90"/>
      <c r="CM132" s="90"/>
      <c r="CN132" s="90"/>
      <c r="CO132" s="90"/>
      <c r="CP132" s="90"/>
      <c r="CQ132" s="90"/>
      <c r="CR132" s="90"/>
      <c r="CS132" s="90"/>
      <c r="CT132" s="90"/>
      <c r="CU132" s="90"/>
      <c r="CV132" s="90"/>
      <c r="CW132" s="90"/>
      <c r="CX132" s="90"/>
      <c r="CY132" s="90"/>
      <c r="CZ132" s="90"/>
      <c r="DA132" s="90"/>
      <c r="DB132" s="90"/>
      <c r="DC132" s="90"/>
      <c r="DD132" s="90"/>
    </row>
    <row r="133" spans="1:108" s="174" customFormat="1" ht="67.400000000000006" hidden="1" customHeight="1" x14ac:dyDescent="0.25">
      <c r="A133" s="160" t="s">
        <v>100</v>
      </c>
      <c r="B133" s="237">
        <v>2022</v>
      </c>
      <c r="C133" s="160" t="s">
        <v>118</v>
      </c>
      <c r="D133" s="247" t="s">
        <v>378</v>
      </c>
      <c r="E133" s="158" t="s">
        <v>907</v>
      </c>
      <c r="F133" s="238">
        <v>2</v>
      </c>
      <c r="G133" s="162">
        <v>60</v>
      </c>
      <c r="H133" s="179" t="s">
        <v>104</v>
      </c>
      <c r="I133" s="179" t="s">
        <v>158</v>
      </c>
      <c r="J133" s="160" t="s">
        <v>1277</v>
      </c>
      <c r="K133" s="160"/>
      <c r="L133" s="160" t="s">
        <v>17</v>
      </c>
      <c r="M133" s="160" t="s">
        <v>17</v>
      </c>
      <c r="N133" s="160" t="s">
        <v>17</v>
      </c>
      <c r="O133" s="160" t="s">
        <v>17</v>
      </c>
      <c r="P133" s="160" t="s">
        <v>17</v>
      </c>
      <c r="Q133" s="160" t="s">
        <v>17</v>
      </c>
      <c r="R133" s="160" t="s">
        <v>17</v>
      </c>
      <c r="S133" s="160" t="s">
        <v>17</v>
      </c>
      <c r="T133" s="160" t="s">
        <v>17</v>
      </c>
      <c r="U133" s="160" t="s">
        <v>17</v>
      </c>
      <c r="V133" s="160" t="s">
        <v>17</v>
      </c>
      <c r="W133" s="160" t="s">
        <v>17</v>
      </c>
      <c r="X133" s="160" t="s">
        <v>17</v>
      </c>
      <c r="Y133" s="160" t="s">
        <v>17</v>
      </c>
      <c r="Z133" s="160" t="s">
        <v>17</v>
      </c>
      <c r="AA133" s="160" t="s">
        <v>17</v>
      </c>
      <c r="AB133" s="160" t="s">
        <v>17</v>
      </c>
      <c r="AC133" s="160" t="s">
        <v>46</v>
      </c>
      <c r="AD133" s="160" t="s">
        <v>46</v>
      </c>
      <c r="AE133" s="157"/>
      <c r="AF133" s="162" t="s">
        <v>1611</v>
      </c>
      <c r="AG133" s="90" t="s">
        <v>1610</v>
      </c>
      <c r="AH133" s="90"/>
      <c r="AI133" s="90"/>
      <c r="AJ133" s="90"/>
      <c r="AK133" s="90"/>
      <c r="AL133" s="90"/>
      <c r="AM133" s="90"/>
      <c r="AN133" s="90"/>
      <c r="AO133" s="90"/>
      <c r="AP133" s="90"/>
      <c r="AQ133" s="90"/>
      <c r="AR133" s="90"/>
      <c r="AS133" s="90"/>
      <c r="AT133" s="90"/>
      <c r="AU133" s="90"/>
      <c r="AV133" s="90"/>
      <c r="AW133" s="90"/>
      <c r="AX133" s="90"/>
      <c r="AY133" s="90"/>
      <c r="AZ133" s="90"/>
      <c r="BA133" s="90"/>
      <c r="BB133" s="90"/>
      <c r="BC133" s="90"/>
      <c r="BD133" s="90"/>
      <c r="BE133" s="90"/>
      <c r="BF133" s="90"/>
      <c r="BG133" s="90"/>
      <c r="BH133" s="90"/>
      <c r="BI133" s="90"/>
      <c r="BJ133" s="90"/>
      <c r="BK133" s="90"/>
      <c r="BL133" s="90"/>
      <c r="BM133" s="90"/>
      <c r="BN133" s="90"/>
      <c r="BO133" s="90"/>
      <c r="BP133" s="90"/>
      <c r="BQ133" s="90"/>
      <c r="BR133" s="90"/>
      <c r="BS133" s="90"/>
      <c r="BT133" s="90"/>
      <c r="BU133" s="90"/>
      <c r="BV133" s="90"/>
      <c r="BW133" s="90"/>
      <c r="BX133" s="90"/>
      <c r="BY133" s="90"/>
      <c r="BZ133" s="90"/>
      <c r="CA133" s="90"/>
      <c r="CB133" s="90"/>
      <c r="CC133" s="90"/>
      <c r="CD133" s="90"/>
      <c r="CE133" s="90"/>
      <c r="CF133" s="90"/>
      <c r="CG133" s="90"/>
      <c r="CH133" s="90"/>
      <c r="CI133" s="90"/>
      <c r="CJ133" s="90"/>
      <c r="CK133" s="90"/>
      <c r="CL133" s="90"/>
      <c r="CM133" s="90"/>
      <c r="CN133" s="90"/>
      <c r="CO133" s="90"/>
      <c r="CP133" s="90"/>
      <c r="CQ133" s="90"/>
      <c r="CR133" s="90"/>
      <c r="CS133" s="90"/>
      <c r="CT133" s="90"/>
      <c r="CU133" s="90"/>
      <c r="CV133" s="90"/>
      <c r="CW133" s="90"/>
      <c r="CX133" s="90"/>
      <c r="CY133" s="90"/>
      <c r="CZ133" s="90"/>
      <c r="DA133" s="90"/>
      <c r="DB133" s="90"/>
      <c r="DC133" s="90"/>
      <c r="DD133" s="90"/>
    </row>
    <row r="134" spans="1:108" s="174" customFormat="1" ht="70.7" hidden="1" customHeight="1" x14ac:dyDescent="0.25">
      <c r="A134" s="160" t="s">
        <v>100</v>
      </c>
      <c r="B134" s="237">
        <v>2022</v>
      </c>
      <c r="C134" s="160" t="s">
        <v>1396</v>
      </c>
      <c r="D134" s="247" t="s">
        <v>378</v>
      </c>
      <c r="E134" s="179" t="s">
        <v>937</v>
      </c>
      <c r="F134" s="238">
        <v>1</v>
      </c>
      <c r="G134" s="162">
        <v>12</v>
      </c>
      <c r="H134" s="179" t="s">
        <v>104</v>
      </c>
      <c r="I134" s="179" t="s">
        <v>158</v>
      </c>
      <c r="J134" s="160" t="s">
        <v>937</v>
      </c>
      <c r="K134" s="160"/>
      <c r="L134" s="160" t="s">
        <v>17</v>
      </c>
      <c r="M134" s="160" t="s">
        <v>17</v>
      </c>
      <c r="N134" s="160" t="s">
        <v>17</v>
      </c>
      <c r="O134" s="160" t="s">
        <v>17</v>
      </c>
      <c r="P134" s="160" t="s">
        <v>17</v>
      </c>
      <c r="Q134" s="160" t="s">
        <v>17</v>
      </c>
      <c r="R134" s="160" t="s">
        <v>17</v>
      </c>
      <c r="S134" s="160" t="s">
        <v>17</v>
      </c>
      <c r="T134" s="160" t="s">
        <v>17</v>
      </c>
      <c r="U134" s="160" t="s">
        <v>17</v>
      </c>
      <c r="V134" s="160" t="s">
        <v>17</v>
      </c>
      <c r="W134" s="160" t="s">
        <v>17</v>
      </c>
      <c r="X134" s="160" t="s">
        <v>17</v>
      </c>
      <c r="Y134" s="160" t="s">
        <v>17</v>
      </c>
      <c r="Z134" s="160" t="s">
        <v>17</v>
      </c>
      <c r="AA134" s="160" t="s">
        <v>17</v>
      </c>
      <c r="AB134" s="160" t="s">
        <v>17</v>
      </c>
      <c r="AC134" s="160" t="s">
        <v>46</v>
      </c>
      <c r="AD134" s="160" t="s">
        <v>46</v>
      </c>
      <c r="AE134" s="160"/>
      <c r="AF134" s="162" t="s">
        <v>1612</v>
      </c>
      <c r="AG134" s="90" t="s">
        <v>1613</v>
      </c>
      <c r="AH134" s="90"/>
      <c r="AI134" s="90"/>
      <c r="AJ134" s="90"/>
      <c r="AK134" s="90"/>
      <c r="AL134" s="90"/>
      <c r="AM134" s="90"/>
      <c r="AN134" s="90"/>
      <c r="AO134" s="90"/>
      <c r="AP134" s="90"/>
      <c r="AQ134" s="90"/>
      <c r="AR134" s="90"/>
      <c r="AS134" s="90"/>
      <c r="AT134" s="90"/>
      <c r="AU134" s="90"/>
      <c r="AV134" s="90"/>
      <c r="AW134" s="90"/>
      <c r="AX134" s="90"/>
      <c r="AY134" s="90"/>
      <c r="AZ134" s="90"/>
      <c r="BA134" s="90"/>
      <c r="BB134" s="90"/>
      <c r="BC134" s="90"/>
      <c r="BD134" s="90"/>
      <c r="BE134" s="90"/>
      <c r="BF134" s="90"/>
      <c r="BG134" s="90"/>
      <c r="BH134" s="90"/>
      <c r="BI134" s="90"/>
      <c r="BJ134" s="90"/>
      <c r="BK134" s="90"/>
      <c r="BL134" s="90"/>
      <c r="BM134" s="90"/>
      <c r="BN134" s="90"/>
      <c r="BO134" s="90"/>
      <c r="BP134" s="90"/>
      <c r="BQ134" s="90"/>
      <c r="BR134" s="90"/>
      <c r="BS134" s="90"/>
      <c r="BT134" s="90"/>
      <c r="BU134" s="90"/>
      <c r="BV134" s="90"/>
      <c r="BW134" s="90"/>
      <c r="BX134" s="90"/>
      <c r="BY134" s="90"/>
      <c r="BZ134" s="90"/>
      <c r="CA134" s="90"/>
      <c r="CB134" s="90"/>
      <c r="CC134" s="90"/>
      <c r="CD134" s="90"/>
      <c r="CE134" s="90"/>
      <c r="CF134" s="90"/>
      <c r="CG134" s="90"/>
      <c r="CH134" s="90"/>
      <c r="CI134" s="90"/>
      <c r="CJ134" s="90"/>
      <c r="CK134" s="90"/>
      <c r="CL134" s="90"/>
      <c r="CM134" s="90"/>
      <c r="CN134" s="90"/>
      <c r="CO134" s="90"/>
      <c r="CP134" s="90"/>
      <c r="CQ134" s="90"/>
      <c r="CR134" s="90"/>
      <c r="CS134" s="90"/>
      <c r="CT134" s="90"/>
      <c r="CU134" s="90"/>
      <c r="CV134" s="90"/>
      <c r="CW134" s="90"/>
      <c r="CX134" s="90"/>
      <c r="CY134" s="90"/>
      <c r="CZ134" s="90"/>
      <c r="DA134" s="90"/>
      <c r="DB134" s="90"/>
      <c r="DC134" s="90"/>
      <c r="DD134" s="90"/>
    </row>
    <row r="135" spans="1:108" s="90" customFormat="1" ht="74.650000000000006" hidden="1" customHeight="1" x14ac:dyDescent="0.25">
      <c r="A135" s="160" t="s">
        <v>100</v>
      </c>
      <c r="B135" s="237">
        <v>2022</v>
      </c>
      <c r="C135" s="160" t="s">
        <v>122</v>
      </c>
      <c r="D135" s="247" t="s">
        <v>378</v>
      </c>
      <c r="E135" s="158" t="s">
        <v>908</v>
      </c>
      <c r="F135" s="238">
        <v>3</v>
      </c>
      <c r="G135" s="162">
        <v>86</v>
      </c>
      <c r="H135" s="179" t="s">
        <v>104</v>
      </c>
      <c r="I135" s="179" t="s">
        <v>158</v>
      </c>
      <c r="J135" s="160" t="s">
        <v>1394</v>
      </c>
      <c r="K135" s="160"/>
      <c r="L135" s="160" t="s">
        <v>17</v>
      </c>
      <c r="M135" s="160" t="s">
        <v>17</v>
      </c>
      <c r="N135" s="160" t="s">
        <v>17</v>
      </c>
      <c r="O135" s="160" t="s">
        <v>17</v>
      </c>
      <c r="P135" s="160" t="s">
        <v>17</v>
      </c>
      <c r="Q135" s="160" t="s">
        <v>17</v>
      </c>
      <c r="R135" s="160" t="s">
        <v>17</v>
      </c>
      <c r="S135" s="160" t="s">
        <v>17</v>
      </c>
      <c r="T135" s="160" t="s">
        <v>17</v>
      </c>
      <c r="U135" s="160" t="s">
        <v>17</v>
      </c>
      <c r="V135" s="160" t="s">
        <v>17</v>
      </c>
      <c r="W135" s="160" t="s">
        <v>17</v>
      </c>
      <c r="X135" s="160" t="s">
        <v>17</v>
      </c>
      <c r="Y135" s="160" t="s">
        <v>17</v>
      </c>
      <c r="Z135" s="160" t="s">
        <v>17</v>
      </c>
      <c r="AA135" s="160" t="s">
        <v>17</v>
      </c>
      <c r="AB135" s="160" t="s">
        <v>17</v>
      </c>
      <c r="AC135" s="160" t="s">
        <v>46</v>
      </c>
      <c r="AD135" s="160"/>
      <c r="AE135" s="160"/>
      <c r="AF135" s="162" t="s">
        <v>1580</v>
      </c>
      <c r="AG135" s="90" t="s">
        <v>1581</v>
      </c>
    </row>
    <row r="136" spans="1:108" s="174" customFormat="1" ht="76.8" hidden="1" customHeight="1" x14ac:dyDescent="0.25">
      <c r="A136" s="160" t="s">
        <v>100</v>
      </c>
      <c r="B136" s="237">
        <v>2022</v>
      </c>
      <c r="C136" s="160" t="s">
        <v>1389</v>
      </c>
      <c r="D136" s="247" t="s">
        <v>378</v>
      </c>
      <c r="E136" s="179" t="s">
        <v>933</v>
      </c>
      <c r="F136" s="179">
        <v>1</v>
      </c>
      <c r="G136" s="162">
        <v>9</v>
      </c>
      <c r="H136" s="179" t="s">
        <v>104</v>
      </c>
      <c r="I136" s="179" t="s">
        <v>158</v>
      </c>
      <c r="J136" s="160" t="s">
        <v>933</v>
      </c>
      <c r="K136" s="236"/>
      <c r="L136" s="160" t="s">
        <v>17</v>
      </c>
      <c r="M136" s="160" t="s">
        <v>17</v>
      </c>
      <c r="N136" s="160" t="s">
        <v>17</v>
      </c>
      <c r="O136" s="160" t="s">
        <v>17</v>
      </c>
      <c r="P136" s="160" t="s">
        <v>17</v>
      </c>
      <c r="Q136" s="160" t="s">
        <v>17</v>
      </c>
      <c r="R136" s="160" t="s">
        <v>17</v>
      </c>
      <c r="S136" s="160" t="s">
        <v>17</v>
      </c>
      <c r="T136" s="160" t="s">
        <v>17</v>
      </c>
      <c r="U136" s="160" t="s">
        <v>17</v>
      </c>
      <c r="V136" s="160" t="s">
        <v>17</v>
      </c>
      <c r="W136" s="160" t="s">
        <v>17</v>
      </c>
      <c r="X136" s="160" t="s">
        <v>17</v>
      </c>
      <c r="Y136" s="160" t="s">
        <v>17</v>
      </c>
      <c r="Z136" s="160" t="s">
        <v>17</v>
      </c>
      <c r="AA136" s="160" t="s">
        <v>17</v>
      </c>
      <c r="AB136" s="160" t="s">
        <v>17</v>
      </c>
      <c r="AC136" s="160" t="s">
        <v>46</v>
      </c>
      <c r="AD136" s="160" t="s">
        <v>19</v>
      </c>
      <c r="AE136" s="160" t="s">
        <v>19</v>
      </c>
      <c r="AF136" s="162" t="s">
        <v>1554</v>
      </c>
      <c r="AG136" s="90"/>
      <c r="AH136" s="90"/>
      <c r="AI136" s="90"/>
      <c r="AJ136" s="90"/>
      <c r="AK136" s="90"/>
      <c r="AL136" s="90"/>
      <c r="AM136" s="90"/>
      <c r="AN136" s="90"/>
      <c r="AO136" s="90"/>
      <c r="AP136" s="90"/>
      <c r="AQ136" s="90"/>
      <c r="AR136" s="90"/>
      <c r="AS136" s="90"/>
      <c r="AT136" s="90"/>
      <c r="AU136" s="90"/>
      <c r="AV136" s="90"/>
      <c r="AW136" s="90"/>
      <c r="AX136" s="90"/>
      <c r="AY136" s="90"/>
      <c r="AZ136" s="90"/>
      <c r="BA136" s="90"/>
      <c r="BB136" s="90"/>
      <c r="BC136" s="90"/>
      <c r="BD136" s="90"/>
      <c r="BE136" s="90"/>
      <c r="BF136" s="90"/>
      <c r="BG136" s="90"/>
      <c r="BH136" s="90"/>
      <c r="BI136" s="90"/>
      <c r="BJ136" s="90"/>
      <c r="BK136" s="90"/>
      <c r="BL136" s="90"/>
      <c r="BM136" s="90"/>
      <c r="BN136" s="90"/>
      <c r="BO136" s="90"/>
      <c r="BP136" s="90"/>
      <c r="BQ136" s="90"/>
      <c r="BR136" s="90"/>
      <c r="BS136" s="90"/>
      <c r="BT136" s="90"/>
      <c r="BU136" s="90"/>
      <c r="BV136" s="90"/>
      <c r="BW136" s="90"/>
      <c r="BX136" s="90"/>
      <c r="BY136" s="90"/>
      <c r="BZ136" s="90"/>
      <c r="CA136" s="90"/>
      <c r="CB136" s="90"/>
      <c r="CC136" s="90"/>
      <c r="CD136" s="90"/>
      <c r="CE136" s="90"/>
      <c r="CF136" s="90"/>
      <c r="CG136" s="90"/>
      <c r="CH136" s="90"/>
      <c r="CI136" s="90"/>
      <c r="CJ136" s="90"/>
      <c r="CK136" s="90"/>
      <c r="CL136" s="90"/>
      <c r="CM136" s="90"/>
      <c r="CN136" s="90"/>
      <c r="CO136" s="90"/>
      <c r="CP136" s="90"/>
      <c r="CQ136" s="90"/>
      <c r="CR136" s="90"/>
      <c r="CS136" s="90"/>
      <c r="CT136" s="90"/>
      <c r="CU136" s="90"/>
      <c r="CV136" s="90"/>
      <c r="CW136" s="90"/>
      <c r="CX136" s="90"/>
      <c r="CY136" s="90"/>
      <c r="CZ136" s="90"/>
      <c r="DA136" s="90"/>
      <c r="DB136" s="90"/>
      <c r="DC136" s="90"/>
      <c r="DD136" s="90"/>
    </row>
    <row r="137" spans="1:108" s="174" customFormat="1" ht="53.5" hidden="1" customHeight="1" x14ac:dyDescent="0.25">
      <c r="A137" s="160" t="s">
        <v>127</v>
      </c>
      <c r="B137" s="237">
        <v>2025</v>
      </c>
      <c r="C137" s="160" t="s">
        <v>128</v>
      </c>
      <c r="D137" s="247" t="s">
        <v>378</v>
      </c>
      <c r="E137" s="158" t="s">
        <v>1434</v>
      </c>
      <c r="F137" s="238">
        <v>4</v>
      </c>
      <c r="G137" s="162">
        <v>120</v>
      </c>
      <c r="H137" s="179" t="s">
        <v>131</v>
      </c>
      <c r="I137" s="179" t="s">
        <v>1208</v>
      </c>
      <c r="J137" s="160" t="s">
        <v>1435</v>
      </c>
      <c r="K137" s="157"/>
      <c r="L137" s="160"/>
      <c r="M137" s="160" t="s">
        <v>394</v>
      </c>
      <c r="N137" s="160" t="s">
        <v>17</v>
      </c>
      <c r="O137" s="160" t="s">
        <v>17</v>
      </c>
      <c r="P137" s="160" t="s">
        <v>17</v>
      </c>
      <c r="Q137" s="160" t="s">
        <v>17</v>
      </c>
      <c r="R137" s="160" t="s">
        <v>17</v>
      </c>
      <c r="S137" s="160" t="s">
        <v>17</v>
      </c>
      <c r="T137" s="160" t="s">
        <v>17</v>
      </c>
      <c r="U137" s="160" t="s">
        <v>17</v>
      </c>
      <c r="V137" s="160" t="s">
        <v>17</v>
      </c>
      <c r="W137" s="160" t="s">
        <v>17</v>
      </c>
      <c r="X137" s="160" t="s">
        <v>17</v>
      </c>
      <c r="Y137" s="160" t="s">
        <v>17</v>
      </c>
      <c r="Z137" s="160" t="s">
        <v>17</v>
      </c>
      <c r="AA137" s="160" t="s">
        <v>17</v>
      </c>
      <c r="AB137" s="160" t="s">
        <v>17</v>
      </c>
      <c r="AC137" s="160" t="s">
        <v>17</v>
      </c>
      <c r="AD137" s="160" t="s">
        <v>46</v>
      </c>
      <c r="AE137" s="160" t="s">
        <v>46</v>
      </c>
      <c r="AF137" s="162" t="s">
        <v>1198</v>
      </c>
      <c r="AG137" s="90" t="s">
        <v>1595</v>
      </c>
      <c r="AH137" s="90"/>
      <c r="AI137" s="90"/>
      <c r="AJ137" s="90"/>
      <c r="AK137" s="90"/>
      <c r="AL137" s="90"/>
      <c r="AM137" s="90"/>
      <c r="AN137" s="90"/>
      <c r="AO137" s="90"/>
      <c r="AP137" s="90"/>
      <c r="AQ137" s="90"/>
      <c r="AR137" s="90"/>
      <c r="AS137" s="90"/>
      <c r="AT137" s="90"/>
      <c r="AU137" s="90"/>
      <c r="AV137" s="90"/>
      <c r="AW137" s="90"/>
      <c r="AX137" s="90"/>
      <c r="AY137" s="90"/>
      <c r="AZ137" s="90"/>
      <c r="BA137" s="90"/>
      <c r="BB137" s="90"/>
      <c r="BC137" s="90"/>
      <c r="BD137" s="90"/>
      <c r="BE137" s="90"/>
      <c r="BF137" s="90"/>
      <c r="BG137" s="90"/>
      <c r="BH137" s="90"/>
      <c r="BI137" s="90"/>
      <c r="BJ137" s="90"/>
      <c r="BK137" s="90"/>
      <c r="BL137" s="90"/>
      <c r="BM137" s="90"/>
      <c r="BN137" s="90"/>
      <c r="BO137" s="90"/>
      <c r="BP137" s="90"/>
      <c r="BQ137" s="90"/>
      <c r="BR137" s="90"/>
      <c r="BS137" s="90"/>
      <c r="BT137" s="90"/>
      <c r="BU137" s="90"/>
      <c r="BV137" s="90"/>
      <c r="BW137" s="90"/>
      <c r="BX137" s="90"/>
      <c r="BY137" s="90"/>
      <c r="BZ137" s="90"/>
      <c r="CA137" s="90"/>
      <c r="CB137" s="90"/>
      <c r="CC137" s="90"/>
      <c r="CD137" s="90"/>
      <c r="CE137" s="90"/>
      <c r="CF137" s="90"/>
      <c r="CG137" s="90"/>
      <c r="CH137" s="90"/>
      <c r="CI137" s="90"/>
      <c r="CJ137" s="90"/>
      <c r="CK137" s="90"/>
      <c r="CL137" s="90"/>
      <c r="CM137" s="90"/>
      <c r="CN137" s="90"/>
      <c r="CO137" s="90"/>
      <c r="CP137" s="90"/>
      <c r="CQ137" s="90"/>
      <c r="CR137" s="90"/>
      <c r="CS137" s="90"/>
      <c r="CT137" s="90"/>
      <c r="CU137" s="90"/>
      <c r="CV137" s="90"/>
      <c r="CW137" s="90"/>
      <c r="CX137" s="90"/>
      <c r="CY137" s="90"/>
      <c r="CZ137" s="90"/>
      <c r="DA137" s="90"/>
      <c r="DB137" s="90"/>
      <c r="DC137" s="90"/>
      <c r="DD137" s="90"/>
    </row>
    <row r="138" spans="1:108" s="90" customFormat="1" ht="35.700000000000003" hidden="1" customHeight="1" x14ac:dyDescent="0.25">
      <c r="A138" s="160" t="s">
        <v>127</v>
      </c>
      <c r="B138" s="237">
        <v>2025</v>
      </c>
      <c r="C138" s="160" t="s">
        <v>133</v>
      </c>
      <c r="D138" s="247" t="s">
        <v>378</v>
      </c>
      <c r="E138" s="158" t="s">
        <v>1436</v>
      </c>
      <c r="F138" s="238">
        <v>4</v>
      </c>
      <c r="G138" s="162">
        <v>120</v>
      </c>
      <c r="H138" s="179" t="s">
        <v>131</v>
      </c>
      <c r="I138" s="179" t="s">
        <v>1208</v>
      </c>
      <c r="J138" s="160" t="s">
        <v>1437</v>
      </c>
      <c r="K138" s="157"/>
      <c r="L138" s="160"/>
      <c r="M138" s="160" t="s">
        <v>394</v>
      </c>
      <c r="N138" s="160" t="s">
        <v>17</v>
      </c>
      <c r="O138" s="160" t="s">
        <v>17</v>
      </c>
      <c r="P138" s="160" t="s">
        <v>17</v>
      </c>
      <c r="Q138" s="160" t="s">
        <v>17</v>
      </c>
      <c r="R138" s="160" t="s">
        <v>17</v>
      </c>
      <c r="S138" s="160" t="s">
        <v>17</v>
      </c>
      <c r="T138" s="160" t="s">
        <v>17</v>
      </c>
      <c r="U138" s="160" t="s">
        <v>17</v>
      </c>
      <c r="V138" s="160" t="s">
        <v>17</v>
      </c>
      <c r="W138" s="160" t="s">
        <v>17</v>
      </c>
      <c r="X138" s="160" t="s">
        <v>17</v>
      </c>
      <c r="Y138" s="160" t="s">
        <v>17</v>
      </c>
      <c r="Z138" s="160" t="s">
        <v>17</v>
      </c>
      <c r="AA138" s="160" t="s">
        <v>17</v>
      </c>
      <c r="AB138" s="160" t="s">
        <v>17</v>
      </c>
      <c r="AC138" s="160" t="s">
        <v>17</v>
      </c>
      <c r="AD138" s="160" t="s">
        <v>46</v>
      </c>
      <c r="AE138" s="160" t="s">
        <v>46</v>
      </c>
      <c r="AF138" s="162" t="s">
        <v>1198</v>
      </c>
    </row>
    <row r="139" spans="1:108" s="90" customFormat="1" ht="42.3" hidden="1" customHeight="1" x14ac:dyDescent="0.25">
      <c r="A139" s="160" t="s">
        <v>127</v>
      </c>
      <c r="B139" s="237">
        <v>2025</v>
      </c>
      <c r="C139" s="160" t="s">
        <v>138</v>
      </c>
      <c r="D139" s="247" t="s">
        <v>378</v>
      </c>
      <c r="E139" s="158" t="s">
        <v>1226</v>
      </c>
      <c r="F139" s="238">
        <v>1</v>
      </c>
      <c r="G139" s="162">
        <v>30</v>
      </c>
      <c r="H139" s="179" t="s">
        <v>131</v>
      </c>
      <c r="I139" s="179" t="s">
        <v>1208</v>
      </c>
      <c r="J139" s="160" t="s">
        <v>1226</v>
      </c>
      <c r="K139" s="157"/>
      <c r="L139" s="160"/>
      <c r="M139" s="160" t="s">
        <v>394</v>
      </c>
      <c r="N139" s="160" t="s">
        <v>17</v>
      </c>
      <c r="O139" s="160" t="s">
        <v>17</v>
      </c>
      <c r="P139" s="160" t="s">
        <v>17</v>
      </c>
      <c r="Q139" s="160" t="s">
        <v>17</v>
      </c>
      <c r="R139" s="160" t="s">
        <v>17</v>
      </c>
      <c r="S139" s="160" t="s">
        <v>17</v>
      </c>
      <c r="T139" s="160" t="s">
        <v>17</v>
      </c>
      <c r="U139" s="160" t="s">
        <v>17</v>
      </c>
      <c r="V139" s="160" t="s">
        <v>17</v>
      </c>
      <c r="W139" s="160" t="s">
        <v>17</v>
      </c>
      <c r="X139" s="160" t="s">
        <v>17</v>
      </c>
      <c r="Y139" s="160" t="s">
        <v>17</v>
      </c>
      <c r="Z139" s="160" t="s">
        <v>17</v>
      </c>
      <c r="AA139" s="160" t="s">
        <v>17</v>
      </c>
      <c r="AB139" s="160" t="s">
        <v>17</v>
      </c>
      <c r="AC139" s="160" t="s">
        <v>17</v>
      </c>
      <c r="AD139" s="160" t="s">
        <v>46</v>
      </c>
      <c r="AE139" s="160" t="s">
        <v>46</v>
      </c>
      <c r="AF139" s="162" t="s">
        <v>1198</v>
      </c>
    </row>
    <row r="140" spans="1:108" s="90" customFormat="1" ht="54.85" hidden="1" customHeight="1" x14ac:dyDescent="0.25">
      <c r="A140" s="172" t="s">
        <v>127</v>
      </c>
      <c r="B140" s="237">
        <v>2025</v>
      </c>
      <c r="C140" s="172" t="s">
        <v>990</v>
      </c>
      <c r="D140" s="248" t="s">
        <v>378</v>
      </c>
      <c r="E140" s="158" t="s">
        <v>1227</v>
      </c>
      <c r="F140" s="238">
        <v>1</v>
      </c>
      <c r="G140" s="162">
        <v>30</v>
      </c>
      <c r="H140" s="179" t="s">
        <v>131</v>
      </c>
      <c r="I140" s="179" t="s">
        <v>1208</v>
      </c>
      <c r="J140" s="160" t="s">
        <v>1227</v>
      </c>
      <c r="K140" s="171"/>
      <c r="L140" s="160"/>
      <c r="M140" s="160" t="s">
        <v>394</v>
      </c>
      <c r="N140" s="160" t="s">
        <v>17</v>
      </c>
      <c r="O140" s="160" t="s">
        <v>17</v>
      </c>
      <c r="P140" s="160" t="s">
        <v>17</v>
      </c>
      <c r="Q140" s="160" t="s">
        <v>17</v>
      </c>
      <c r="R140" s="160" t="s">
        <v>17</v>
      </c>
      <c r="S140" s="160" t="s">
        <v>17</v>
      </c>
      <c r="T140" s="160" t="s">
        <v>17</v>
      </c>
      <c r="U140" s="160" t="s">
        <v>17</v>
      </c>
      <c r="V140" s="160" t="s">
        <v>17</v>
      </c>
      <c r="W140" s="160" t="s">
        <v>17</v>
      </c>
      <c r="X140" s="160" t="s">
        <v>17</v>
      </c>
      <c r="Y140" s="160" t="s">
        <v>17</v>
      </c>
      <c r="Z140" s="160" t="s">
        <v>17</v>
      </c>
      <c r="AA140" s="160" t="s">
        <v>17</v>
      </c>
      <c r="AB140" s="160" t="s">
        <v>17</v>
      </c>
      <c r="AC140" s="160" t="s">
        <v>17</v>
      </c>
      <c r="AD140" s="160" t="s">
        <v>46</v>
      </c>
      <c r="AE140" s="160" t="s">
        <v>46</v>
      </c>
      <c r="AF140" s="162" t="s">
        <v>1198</v>
      </c>
    </row>
    <row r="141" spans="1:108" s="90" customFormat="1" ht="33.700000000000003" hidden="1" customHeight="1" x14ac:dyDescent="0.25">
      <c r="A141" s="160" t="s">
        <v>127</v>
      </c>
      <c r="B141" s="237">
        <v>2025</v>
      </c>
      <c r="C141" s="160" t="s">
        <v>147</v>
      </c>
      <c r="D141" s="247" t="s">
        <v>378</v>
      </c>
      <c r="E141" s="158" t="s">
        <v>1639</v>
      </c>
      <c r="F141" s="238">
        <v>3</v>
      </c>
      <c r="G141" s="162">
        <v>90</v>
      </c>
      <c r="H141" s="179" t="s">
        <v>131</v>
      </c>
      <c r="I141" s="179" t="s">
        <v>1208</v>
      </c>
      <c r="J141" s="160" t="s">
        <v>1640</v>
      </c>
      <c r="K141" s="157"/>
      <c r="L141" s="160"/>
      <c r="M141" s="160" t="s">
        <v>394</v>
      </c>
      <c r="N141" s="160" t="s">
        <v>17</v>
      </c>
      <c r="O141" s="160" t="s">
        <v>17</v>
      </c>
      <c r="P141" s="160" t="s">
        <v>17</v>
      </c>
      <c r="Q141" s="160" t="s">
        <v>17</v>
      </c>
      <c r="R141" s="160" t="s">
        <v>17</v>
      </c>
      <c r="S141" s="160" t="s">
        <v>17</v>
      </c>
      <c r="T141" s="160" t="s">
        <v>17</v>
      </c>
      <c r="U141" s="160" t="s">
        <v>17</v>
      </c>
      <c r="V141" s="160" t="s">
        <v>17</v>
      </c>
      <c r="W141" s="160" t="s">
        <v>17</v>
      </c>
      <c r="X141" s="160" t="s">
        <v>17</v>
      </c>
      <c r="Y141" s="160" t="s">
        <v>17</v>
      </c>
      <c r="Z141" s="160" t="s">
        <v>17</v>
      </c>
      <c r="AA141" s="160" t="s">
        <v>17</v>
      </c>
      <c r="AB141" s="160" t="s">
        <v>17</v>
      </c>
      <c r="AC141" s="160" t="s">
        <v>17</v>
      </c>
      <c r="AD141" s="160" t="s">
        <v>46</v>
      </c>
      <c r="AE141" s="160" t="s">
        <v>46</v>
      </c>
      <c r="AF141" s="162" t="s">
        <v>1198</v>
      </c>
    </row>
    <row r="142" spans="1:108" s="90" customFormat="1" ht="39" hidden="1" customHeight="1" x14ac:dyDescent="0.25">
      <c r="A142" s="160" t="s">
        <v>127</v>
      </c>
      <c r="B142" s="237">
        <v>2025</v>
      </c>
      <c r="C142" s="160" t="s">
        <v>151</v>
      </c>
      <c r="D142" s="248" t="s">
        <v>378</v>
      </c>
      <c r="E142" s="158" t="s">
        <v>1641</v>
      </c>
      <c r="F142" s="238">
        <v>4</v>
      </c>
      <c r="G142" s="162">
        <v>120</v>
      </c>
      <c r="H142" s="179" t="s">
        <v>131</v>
      </c>
      <c r="I142" s="179" t="s">
        <v>1208</v>
      </c>
      <c r="J142" s="160" t="s">
        <v>1642</v>
      </c>
      <c r="K142" s="157"/>
      <c r="L142" s="160"/>
      <c r="M142" s="160" t="s">
        <v>394</v>
      </c>
      <c r="N142" s="160" t="s">
        <v>17</v>
      </c>
      <c r="O142" s="160" t="s">
        <v>17</v>
      </c>
      <c r="P142" s="160" t="s">
        <v>17</v>
      </c>
      <c r="Q142" s="160" t="s">
        <v>17</v>
      </c>
      <c r="R142" s="160" t="s">
        <v>17</v>
      </c>
      <c r="S142" s="160" t="s">
        <v>17</v>
      </c>
      <c r="T142" s="160" t="s">
        <v>17</v>
      </c>
      <c r="U142" s="160" t="s">
        <v>17</v>
      </c>
      <c r="V142" s="160" t="s">
        <v>17</v>
      </c>
      <c r="W142" s="160" t="s">
        <v>17</v>
      </c>
      <c r="X142" s="160" t="s">
        <v>17</v>
      </c>
      <c r="Y142" s="160" t="s">
        <v>17</v>
      </c>
      <c r="Z142" s="160" t="s">
        <v>17</v>
      </c>
      <c r="AA142" s="160" t="s">
        <v>17</v>
      </c>
      <c r="AB142" s="160" t="s">
        <v>17</v>
      </c>
      <c r="AC142" s="160" t="s">
        <v>17</v>
      </c>
      <c r="AD142" s="160" t="s">
        <v>46</v>
      </c>
      <c r="AE142" s="160" t="s">
        <v>46</v>
      </c>
      <c r="AF142" s="162" t="s">
        <v>1198</v>
      </c>
    </row>
    <row r="143" spans="1:108" s="90" customFormat="1" ht="52.2" hidden="1" customHeight="1" x14ac:dyDescent="0.25">
      <c r="A143" s="160" t="s">
        <v>127</v>
      </c>
      <c r="B143" s="237">
        <v>2025</v>
      </c>
      <c r="C143" s="160" t="s">
        <v>128</v>
      </c>
      <c r="D143" s="247" t="s">
        <v>156</v>
      </c>
      <c r="E143" s="158" t="s">
        <v>1243</v>
      </c>
      <c r="F143" s="238">
        <v>1</v>
      </c>
      <c r="G143" s="162">
        <v>30</v>
      </c>
      <c r="H143" s="179" t="s">
        <v>131</v>
      </c>
      <c r="I143" s="179" t="s">
        <v>1208</v>
      </c>
      <c r="J143" s="160" t="s">
        <v>1243</v>
      </c>
      <c r="K143" s="157"/>
      <c r="L143" s="160" t="s">
        <v>17</v>
      </c>
      <c r="M143" s="160" t="s">
        <v>17</v>
      </c>
      <c r="N143" s="160" t="s">
        <v>17</v>
      </c>
      <c r="O143" s="160" t="s">
        <v>17</v>
      </c>
      <c r="P143" s="160" t="s">
        <v>17</v>
      </c>
      <c r="Q143" s="160" t="s">
        <v>17</v>
      </c>
      <c r="R143" s="160" t="s">
        <v>17</v>
      </c>
      <c r="S143" s="160" t="s">
        <v>17</v>
      </c>
      <c r="T143" s="160" t="s">
        <v>17</v>
      </c>
      <c r="U143" s="160" t="s">
        <v>17</v>
      </c>
      <c r="V143" s="160" t="s">
        <v>17</v>
      </c>
      <c r="W143" s="160" t="s">
        <v>17</v>
      </c>
      <c r="X143" s="160" t="s">
        <v>17</v>
      </c>
      <c r="Y143" s="160" t="s">
        <v>17</v>
      </c>
      <c r="Z143" s="160" t="s">
        <v>17</v>
      </c>
      <c r="AA143" s="160" t="s">
        <v>17</v>
      </c>
      <c r="AB143" s="160" t="s">
        <v>46</v>
      </c>
      <c r="AC143" s="160"/>
      <c r="AD143" s="160"/>
      <c r="AE143" s="160"/>
      <c r="AF143" s="162"/>
    </row>
    <row r="144" spans="1:108" s="90" customFormat="1" ht="45.6" hidden="1" customHeight="1" x14ac:dyDescent="0.25">
      <c r="A144" s="160" t="s">
        <v>127</v>
      </c>
      <c r="B144" s="237">
        <v>2025</v>
      </c>
      <c r="C144" s="160" t="s">
        <v>133</v>
      </c>
      <c r="D144" s="247" t="s">
        <v>156</v>
      </c>
      <c r="E144" s="158" t="s">
        <v>1244</v>
      </c>
      <c r="F144" s="238">
        <v>4</v>
      </c>
      <c r="G144" s="162">
        <v>90</v>
      </c>
      <c r="H144" s="179" t="s">
        <v>131</v>
      </c>
      <c r="I144" s="179" t="s">
        <v>1208</v>
      </c>
      <c r="J144" s="160" t="s">
        <v>1438</v>
      </c>
      <c r="K144" s="157"/>
      <c r="L144" s="160" t="s">
        <v>17</v>
      </c>
      <c r="M144" s="160" t="s">
        <v>17</v>
      </c>
      <c r="N144" s="160" t="s">
        <v>17</v>
      </c>
      <c r="O144" s="160" t="s">
        <v>17</v>
      </c>
      <c r="P144" s="160" t="s">
        <v>17</v>
      </c>
      <c r="Q144" s="160" t="s">
        <v>17</v>
      </c>
      <c r="R144" s="160" t="s">
        <v>17</v>
      </c>
      <c r="S144" s="160" t="s">
        <v>17</v>
      </c>
      <c r="T144" s="160" t="s">
        <v>17</v>
      </c>
      <c r="U144" s="160" t="s">
        <v>17</v>
      </c>
      <c r="V144" s="160" t="s">
        <v>17</v>
      </c>
      <c r="W144" s="160" t="s">
        <v>17</v>
      </c>
      <c r="X144" s="160" t="s">
        <v>17</v>
      </c>
      <c r="Y144" s="160" t="s">
        <v>17</v>
      </c>
      <c r="Z144" s="160" t="s">
        <v>17</v>
      </c>
      <c r="AA144" s="160" t="s">
        <v>17</v>
      </c>
      <c r="AB144" s="160" t="s">
        <v>46</v>
      </c>
      <c r="AC144" s="160"/>
      <c r="AD144" s="160"/>
      <c r="AE144" s="160"/>
      <c r="AF144" s="162"/>
      <c r="AG144" s="90" t="s">
        <v>1594</v>
      </c>
    </row>
    <row r="145" spans="1:108" s="90" customFormat="1" ht="48.25" hidden="1" customHeight="1" x14ac:dyDescent="0.25">
      <c r="A145" s="160" t="s">
        <v>127</v>
      </c>
      <c r="B145" s="237">
        <v>2024</v>
      </c>
      <c r="C145" s="160" t="s">
        <v>128</v>
      </c>
      <c r="D145" s="248" t="s">
        <v>378</v>
      </c>
      <c r="E145" s="158" t="s">
        <v>984</v>
      </c>
      <c r="F145" s="238">
        <v>3</v>
      </c>
      <c r="G145" s="162">
        <v>87</v>
      </c>
      <c r="H145" s="179" t="s">
        <v>131</v>
      </c>
      <c r="I145" s="179" t="s">
        <v>1245</v>
      </c>
      <c r="J145" s="160" t="s">
        <v>1428</v>
      </c>
      <c r="K145" s="160"/>
      <c r="L145" s="160" t="s">
        <v>17</v>
      </c>
      <c r="M145" s="160" t="s">
        <v>17</v>
      </c>
      <c r="N145" s="160" t="s">
        <v>17</v>
      </c>
      <c r="O145" s="160" t="s">
        <v>17</v>
      </c>
      <c r="P145" s="160" t="s">
        <v>17</v>
      </c>
      <c r="Q145" s="160" t="s">
        <v>17</v>
      </c>
      <c r="R145" s="160" t="s">
        <v>17</v>
      </c>
      <c r="S145" s="160" t="s">
        <v>17</v>
      </c>
      <c r="T145" s="160" t="s">
        <v>17</v>
      </c>
      <c r="U145" s="160" t="s">
        <v>17</v>
      </c>
      <c r="V145" s="160" t="s">
        <v>17</v>
      </c>
      <c r="W145" s="160" t="s">
        <v>17</v>
      </c>
      <c r="X145" s="160" t="s">
        <v>17</v>
      </c>
      <c r="Y145" s="160" t="s">
        <v>17</v>
      </c>
      <c r="Z145" s="160" t="s">
        <v>17</v>
      </c>
      <c r="AA145" s="160" t="s">
        <v>17</v>
      </c>
      <c r="AB145" s="160" t="s">
        <v>46</v>
      </c>
      <c r="AC145" s="160" t="s">
        <v>46</v>
      </c>
      <c r="AD145" s="160"/>
      <c r="AE145" s="160"/>
      <c r="AF145" s="162" t="s">
        <v>1429</v>
      </c>
    </row>
    <row r="146" spans="1:108" s="90" customFormat="1" ht="39" hidden="1" customHeight="1" x14ac:dyDescent="0.25">
      <c r="A146" s="160" t="s">
        <v>127</v>
      </c>
      <c r="B146" s="237">
        <v>2024</v>
      </c>
      <c r="C146" s="160" t="s">
        <v>133</v>
      </c>
      <c r="D146" s="248" t="s">
        <v>378</v>
      </c>
      <c r="E146" s="158" t="s">
        <v>1508</v>
      </c>
      <c r="F146" s="238">
        <v>3</v>
      </c>
      <c r="G146" s="162">
        <v>75</v>
      </c>
      <c r="H146" s="179" t="s">
        <v>131</v>
      </c>
      <c r="I146" s="179" t="s">
        <v>1245</v>
      </c>
      <c r="J146" s="160" t="s">
        <v>1431</v>
      </c>
      <c r="K146" s="160"/>
      <c r="L146" s="160" t="s">
        <v>17</v>
      </c>
      <c r="M146" s="160" t="s">
        <v>17</v>
      </c>
      <c r="N146" s="160" t="s">
        <v>17</v>
      </c>
      <c r="O146" s="160" t="s">
        <v>17</v>
      </c>
      <c r="P146" s="160" t="s">
        <v>17</v>
      </c>
      <c r="Q146" s="160" t="s">
        <v>17</v>
      </c>
      <c r="R146" s="160" t="s">
        <v>17</v>
      </c>
      <c r="S146" s="160" t="s">
        <v>17</v>
      </c>
      <c r="T146" s="160" t="s">
        <v>17</v>
      </c>
      <c r="U146" s="160" t="s">
        <v>17</v>
      </c>
      <c r="V146" s="160" t="s">
        <v>17</v>
      </c>
      <c r="W146" s="160" t="s">
        <v>17</v>
      </c>
      <c r="X146" s="160" t="s">
        <v>17</v>
      </c>
      <c r="Y146" s="160" t="s">
        <v>17</v>
      </c>
      <c r="Z146" s="160" t="s">
        <v>17</v>
      </c>
      <c r="AA146" s="160" t="s">
        <v>17</v>
      </c>
      <c r="AB146" s="160" t="s">
        <v>46</v>
      </c>
      <c r="AC146" s="160" t="s">
        <v>46</v>
      </c>
      <c r="AD146" s="160"/>
      <c r="AE146" s="160"/>
      <c r="AF146" s="162" t="s">
        <v>1408</v>
      </c>
    </row>
    <row r="147" spans="1:108" s="90" customFormat="1" ht="39" hidden="1" customHeight="1" x14ac:dyDescent="0.25">
      <c r="A147" s="160" t="s">
        <v>127</v>
      </c>
      <c r="B147" s="237">
        <v>2024</v>
      </c>
      <c r="C147" s="160" t="s">
        <v>138</v>
      </c>
      <c r="D147" s="248" t="s">
        <v>378</v>
      </c>
      <c r="E147" s="158" t="s">
        <v>988</v>
      </c>
      <c r="F147" s="238">
        <v>1</v>
      </c>
      <c r="G147" s="162">
        <v>36</v>
      </c>
      <c r="H147" s="179" t="s">
        <v>131</v>
      </c>
      <c r="I147" s="179" t="s">
        <v>1245</v>
      </c>
      <c r="J147" s="160" t="s">
        <v>988</v>
      </c>
      <c r="K147" s="160"/>
      <c r="L147" s="160" t="s">
        <v>17</v>
      </c>
      <c r="M147" s="160" t="s">
        <v>17</v>
      </c>
      <c r="N147" s="160" t="s">
        <v>17</v>
      </c>
      <c r="O147" s="160" t="s">
        <v>17</v>
      </c>
      <c r="P147" s="160" t="s">
        <v>17</v>
      </c>
      <c r="Q147" s="160" t="s">
        <v>17</v>
      </c>
      <c r="R147" s="160" t="s">
        <v>17</v>
      </c>
      <c r="S147" s="160" t="s">
        <v>17</v>
      </c>
      <c r="T147" s="160" t="s">
        <v>17</v>
      </c>
      <c r="U147" s="160" t="s">
        <v>17</v>
      </c>
      <c r="V147" s="160" t="s">
        <v>17</v>
      </c>
      <c r="W147" s="160" t="s">
        <v>17</v>
      </c>
      <c r="X147" s="160" t="s">
        <v>17</v>
      </c>
      <c r="Y147" s="160" t="s">
        <v>17</v>
      </c>
      <c r="Z147" s="160" t="s">
        <v>17</v>
      </c>
      <c r="AA147" s="160" t="s">
        <v>17</v>
      </c>
      <c r="AB147" s="160" t="s">
        <v>46</v>
      </c>
      <c r="AC147" s="160" t="s">
        <v>19</v>
      </c>
      <c r="AD147" s="160" t="s">
        <v>19</v>
      </c>
      <c r="AE147" s="160"/>
      <c r="AF147" s="162" t="s">
        <v>1537</v>
      </c>
    </row>
    <row r="148" spans="1:108" s="90" customFormat="1" ht="59.45" hidden="1" customHeight="1" x14ac:dyDescent="0.25">
      <c r="A148" s="160" t="s">
        <v>127</v>
      </c>
      <c r="B148" s="237">
        <v>2024</v>
      </c>
      <c r="C148" s="160" t="s">
        <v>365</v>
      </c>
      <c r="D148" s="248" t="s">
        <v>378</v>
      </c>
      <c r="E148" s="158" t="s">
        <v>989</v>
      </c>
      <c r="F148" s="238">
        <v>1</v>
      </c>
      <c r="G148" s="162">
        <v>28</v>
      </c>
      <c r="H148" s="179" t="s">
        <v>131</v>
      </c>
      <c r="I148" s="179" t="s">
        <v>1245</v>
      </c>
      <c r="J148" s="160" t="s">
        <v>989</v>
      </c>
      <c r="K148" s="160"/>
      <c r="L148" s="160" t="s">
        <v>17</v>
      </c>
      <c r="M148" s="160" t="s">
        <v>17</v>
      </c>
      <c r="N148" s="160" t="s">
        <v>17</v>
      </c>
      <c r="O148" s="160" t="s">
        <v>17</v>
      </c>
      <c r="P148" s="160" t="s">
        <v>17</v>
      </c>
      <c r="Q148" s="160" t="s">
        <v>17</v>
      </c>
      <c r="R148" s="160" t="s">
        <v>17</v>
      </c>
      <c r="S148" s="160" t="s">
        <v>17</v>
      </c>
      <c r="T148" s="160" t="s">
        <v>17</v>
      </c>
      <c r="U148" s="160" t="s">
        <v>17</v>
      </c>
      <c r="V148" s="160" t="s">
        <v>17</v>
      </c>
      <c r="W148" s="160" t="s">
        <v>17</v>
      </c>
      <c r="X148" s="160" t="s">
        <v>17</v>
      </c>
      <c r="Y148" s="160" t="s">
        <v>17</v>
      </c>
      <c r="Z148" s="160" t="s">
        <v>17</v>
      </c>
      <c r="AA148" s="160" t="s">
        <v>17</v>
      </c>
      <c r="AB148" s="160" t="s">
        <v>46</v>
      </c>
      <c r="AC148" s="160" t="s">
        <v>19</v>
      </c>
      <c r="AD148" s="160" t="s">
        <v>19</v>
      </c>
      <c r="AE148" s="160"/>
      <c r="AF148" s="234" t="s">
        <v>1537</v>
      </c>
    </row>
    <row r="149" spans="1:108" s="90" customFormat="1" ht="39" hidden="1" customHeight="1" x14ac:dyDescent="0.25">
      <c r="A149" s="160" t="s">
        <v>127</v>
      </c>
      <c r="B149" s="237">
        <v>2024</v>
      </c>
      <c r="C149" s="160" t="s">
        <v>147</v>
      </c>
      <c r="D149" s="248" t="s">
        <v>378</v>
      </c>
      <c r="E149" s="158" t="s">
        <v>991</v>
      </c>
      <c r="F149" s="238">
        <v>2</v>
      </c>
      <c r="G149" s="162">
        <v>50</v>
      </c>
      <c r="H149" s="179" t="s">
        <v>131</v>
      </c>
      <c r="I149" s="179" t="s">
        <v>1245</v>
      </c>
      <c r="J149" s="160" t="s">
        <v>1256</v>
      </c>
      <c r="K149" s="160"/>
      <c r="L149" s="160" t="s">
        <v>17</v>
      </c>
      <c r="M149" s="160" t="s">
        <v>17</v>
      </c>
      <c r="N149" s="160" t="s">
        <v>17</v>
      </c>
      <c r="O149" s="160" t="s">
        <v>17</v>
      </c>
      <c r="P149" s="160" t="s">
        <v>17</v>
      </c>
      <c r="Q149" s="160" t="s">
        <v>17</v>
      </c>
      <c r="R149" s="160" t="s">
        <v>17</v>
      </c>
      <c r="S149" s="160" t="s">
        <v>17</v>
      </c>
      <c r="T149" s="160" t="s">
        <v>17</v>
      </c>
      <c r="U149" s="160" t="s">
        <v>17</v>
      </c>
      <c r="V149" s="160" t="s">
        <v>17</v>
      </c>
      <c r="W149" s="160" t="s">
        <v>17</v>
      </c>
      <c r="X149" s="160" t="s">
        <v>17</v>
      </c>
      <c r="Y149" s="160" t="s">
        <v>17</v>
      </c>
      <c r="Z149" s="160" t="s">
        <v>17</v>
      </c>
      <c r="AA149" s="160" t="s">
        <v>17</v>
      </c>
      <c r="AB149" s="160" t="s">
        <v>46</v>
      </c>
      <c r="AC149" s="160" t="s">
        <v>46</v>
      </c>
      <c r="AD149" s="160"/>
      <c r="AE149" s="160"/>
      <c r="AF149" s="162" t="s">
        <v>1178</v>
      </c>
    </row>
    <row r="150" spans="1:108" s="90" customFormat="1" ht="39" hidden="1" customHeight="1" x14ac:dyDescent="0.25">
      <c r="A150" s="160" t="s">
        <v>127</v>
      </c>
      <c r="B150" s="237">
        <v>2024</v>
      </c>
      <c r="C150" s="160" t="s">
        <v>151</v>
      </c>
      <c r="D150" s="248" t="s">
        <v>378</v>
      </c>
      <c r="E150" s="158" t="s">
        <v>1257</v>
      </c>
      <c r="F150" s="238">
        <v>4</v>
      </c>
      <c r="G150" s="162">
        <v>112</v>
      </c>
      <c r="H150" s="179" t="s">
        <v>131</v>
      </c>
      <c r="I150" s="179" t="s">
        <v>1245</v>
      </c>
      <c r="J150" s="160" t="s">
        <v>1433</v>
      </c>
      <c r="K150" s="160"/>
      <c r="L150" s="160" t="s">
        <v>17</v>
      </c>
      <c r="M150" s="160" t="s">
        <v>17</v>
      </c>
      <c r="N150" s="160" t="s">
        <v>17</v>
      </c>
      <c r="O150" s="160" t="s">
        <v>17</v>
      </c>
      <c r="P150" s="160" t="s">
        <v>17</v>
      </c>
      <c r="Q150" s="160" t="s">
        <v>17</v>
      </c>
      <c r="R150" s="160" t="s">
        <v>17</v>
      </c>
      <c r="S150" s="160" t="s">
        <v>17</v>
      </c>
      <c r="T150" s="160" t="s">
        <v>17</v>
      </c>
      <c r="U150" s="160" t="s">
        <v>17</v>
      </c>
      <c r="V150" s="160" t="s">
        <v>17</v>
      </c>
      <c r="W150" s="160" t="s">
        <v>17</v>
      </c>
      <c r="X150" s="160" t="s">
        <v>17</v>
      </c>
      <c r="Y150" s="160" t="s">
        <v>17</v>
      </c>
      <c r="Z150" s="160" t="s">
        <v>17</v>
      </c>
      <c r="AA150" s="160" t="s">
        <v>17</v>
      </c>
      <c r="AB150" s="160" t="s">
        <v>46</v>
      </c>
      <c r="AC150" s="160" t="s">
        <v>46</v>
      </c>
      <c r="AD150" s="160"/>
      <c r="AE150" s="160"/>
      <c r="AF150" s="162" t="s">
        <v>1178</v>
      </c>
    </row>
    <row r="151" spans="1:108" s="90" customFormat="1" ht="56.15" hidden="1" customHeight="1" x14ac:dyDescent="0.25">
      <c r="A151" s="160" t="s">
        <v>127</v>
      </c>
      <c r="B151" s="237">
        <v>2024</v>
      </c>
      <c r="C151" s="160" t="s">
        <v>128</v>
      </c>
      <c r="D151" s="248" t="s">
        <v>156</v>
      </c>
      <c r="E151" s="158" t="s">
        <v>985</v>
      </c>
      <c r="F151" s="238">
        <v>1</v>
      </c>
      <c r="G151" s="162">
        <v>22</v>
      </c>
      <c r="H151" s="179" t="s">
        <v>131</v>
      </c>
      <c r="I151" s="179" t="s">
        <v>1245</v>
      </c>
      <c r="J151" s="160" t="s">
        <v>985</v>
      </c>
      <c r="K151" s="160"/>
      <c r="L151" s="157" t="s">
        <v>18</v>
      </c>
      <c r="M151" s="157" t="s">
        <v>18</v>
      </c>
      <c r="N151" s="157" t="s">
        <v>18</v>
      </c>
      <c r="O151" s="160" t="s">
        <v>17</v>
      </c>
      <c r="P151" s="160" t="s">
        <v>17</v>
      </c>
      <c r="Q151" s="160" t="s">
        <v>17</v>
      </c>
      <c r="R151" s="160" t="s">
        <v>17</v>
      </c>
      <c r="S151" s="160" t="s">
        <v>17</v>
      </c>
      <c r="T151" s="160" t="s">
        <v>17</v>
      </c>
      <c r="U151" s="160" t="s">
        <v>17</v>
      </c>
      <c r="V151" s="160" t="s">
        <v>17</v>
      </c>
      <c r="W151" s="160" t="s">
        <v>17</v>
      </c>
      <c r="X151" s="160" t="s">
        <v>17</v>
      </c>
      <c r="Y151" s="160" t="s">
        <v>17</v>
      </c>
      <c r="Z151" s="160" t="s">
        <v>17</v>
      </c>
      <c r="AA151" s="160" t="s">
        <v>17</v>
      </c>
      <c r="AB151" s="160" t="s">
        <v>17</v>
      </c>
      <c r="AC151" s="160" t="s">
        <v>17</v>
      </c>
      <c r="AD151" s="160" t="s">
        <v>19</v>
      </c>
      <c r="AE151" s="160" t="s">
        <v>19</v>
      </c>
      <c r="AF151" s="162" t="s">
        <v>1600</v>
      </c>
      <c r="AG151" s="90" t="s">
        <v>1586</v>
      </c>
    </row>
    <row r="152" spans="1:108" s="90" customFormat="1" ht="39" hidden="1" customHeight="1" x14ac:dyDescent="0.25">
      <c r="A152" s="160" t="s">
        <v>127</v>
      </c>
      <c r="B152" s="237">
        <v>2024</v>
      </c>
      <c r="C152" s="160" t="s">
        <v>133</v>
      </c>
      <c r="D152" s="248" t="s">
        <v>156</v>
      </c>
      <c r="E152" s="158" t="s">
        <v>987</v>
      </c>
      <c r="F152" s="238">
        <v>3</v>
      </c>
      <c r="G152" s="162">
        <v>115</v>
      </c>
      <c r="H152" s="179" t="s">
        <v>131</v>
      </c>
      <c r="I152" s="179" t="s">
        <v>1245</v>
      </c>
      <c r="J152" s="160" t="s">
        <v>1432</v>
      </c>
      <c r="K152" s="160"/>
      <c r="L152" s="160" t="s">
        <v>17</v>
      </c>
      <c r="M152" s="160" t="s">
        <v>17</v>
      </c>
      <c r="N152" s="160" t="s">
        <v>17</v>
      </c>
      <c r="O152" s="160" t="s">
        <v>17</v>
      </c>
      <c r="P152" s="160" t="s">
        <v>17</v>
      </c>
      <c r="Q152" s="160" t="s">
        <v>17</v>
      </c>
      <c r="R152" s="160" t="s">
        <v>17</v>
      </c>
      <c r="S152" s="160" t="s">
        <v>17</v>
      </c>
      <c r="T152" s="160" t="s">
        <v>17</v>
      </c>
      <c r="U152" s="160" t="s">
        <v>17</v>
      </c>
      <c r="V152" s="160" t="s">
        <v>17</v>
      </c>
      <c r="W152" s="160" t="s">
        <v>17</v>
      </c>
      <c r="X152" s="160" t="s">
        <v>17</v>
      </c>
      <c r="Y152" s="160" t="s">
        <v>17</v>
      </c>
      <c r="Z152" s="160" t="s">
        <v>17</v>
      </c>
      <c r="AA152" s="160" t="s">
        <v>17</v>
      </c>
      <c r="AB152" s="160" t="s">
        <v>46</v>
      </c>
      <c r="AC152" s="160" t="s">
        <v>46</v>
      </c>
      <c r="AD152" s="157"/>
      <c r="AE152" s="157"/>
      <c r="AF152" s="162"/>
    </row>
    <row r="153" spans="1:108" s="90" customFormat="1" ht="58.15" hidden="1" customHeight="1" x14ac:dyDescent="0.25">
      <c r="A153" s="160" t="s">
        <v>127</v>
      </c>
      <c r="B153" s="237">
        <v>2023</v>
      </c>
      <c r="C153" s="160" t="s">
        <v>128</v>
      </c>
      <c r="D153" s="247" t="s">
        <v>378</v>
      </c>
      <c r="E153" s="158" t="s">
        <v>925</v>
      </c>
      <c r="F153" s="238">
        <v>3</v>
      </c>
      <c r="G153" s="162">
        <v>101</v>
      </c>
      <c r="H153" s="179" t="s">
        <v>131</v>
      </c>
      <c r="I153" s="179" t="s">
        <v>393</v>
      </c>
      <c r="J153" s="160" t="s">
        <v>1420</v>
      </c>
      <c r="K153" s="160"/>
      <c r="L153" s="160" t="s">
        <v>17</v>
      </c>
      <c r="M153" s="160" t="s">
        <v>17</v>
      </c>
      <c r="N153" s="160" t="s">
        <v>17</v>
      </c>
      <c r="O153" s="160" t="s">
        <v>17</v>
      </c>
      <c r="P153" s="160" t="s">
        <v>17</v>
      </c>
      <c r="Q153" s="160" t="s">
        <v>17</v>
      </c>
      <c r="R153" s="160" t="s">
        <v>17</v>
      </c>
      <c r="S153" s="160" t="s">
        <v>17</v>
      </c>
      <c r="T153" s="160" t="s">
        <v>17</v>
      </c>
      <c r="U153" s="160" t="s">
        <v>17</v>
      </c>
      <c r="V153" s="160" t="s">
        <v>17</v>
      </c>
      <c r="W153" s="160" t="s">
        <v>17</v>
      </c>
      <c r="X153" s="160" t="s">
        <v>17</v>
      </c>
      <c r="Y153" s="160" t="s">
        <v>17</v>
      </c>
      <c r="Z153" s="160" t="s">
        <v>17</v>
      </c>
      <c r="AA153" s="160" t="s">
        <v>17</v>
      </c>
      <c r="AB153" s="160" t="s">
        <v>46</v>
      </c>
      <c r="AC153" s="160" t="s">
        <v>19</v>
      </c>
      <c r="AD153" s="160" t="s">
        <v>19</v>
      </c>
      <c r="AE153" s="160" t="s">
        <v>19</v>
      </c>
      <c r="AF153" s="162" t="s">
        <v>1421</v>
      </c>
    </row>
    <row r="154" spans="1:108" s="90" customFormat="1" ht="55.5" hidden="1" customHeight="1" x14ac:dyDescent="0.25">
      <c r="A154" s="160" t="s">
        <v>127</v>
      </c>
      <c r="B154" s="237">
        <v>2023</v>
      </c>
      <c r="C154" s="160" t="s">
        <v>133</v>
      </c>
      <c r="D154" s="248" t="s">
        <v>378</v>
      </c>
      <c r="E154" s="158" t="s">
        <v>926</v>
      </c>
      <c r="F154" s="238">
        <v>3</v>
      </c>
      <c r="G154" s="162">
        <v>96</v>
      </c>
      <c r="H154" s="179" t="s">
        <v>131</v>
      </c>
      <c r="I154" s="179" t="s">
        <v>393</v>
      </c>
      <c r="J154" s="160" t="s">
        <v>1422</v>
      </c>
      <c r="K154" s="160"/>
      <c r="L154" s="160" t="s">
        <v>19</v>
      </c>
      <c r="M154" s="160" t="s">
        <v>19</v>
      </c>
      <c r="N154" s="160" t="s">
        <v>19</v>
      </c>
      <c r="O154" s="160" t="s">
        <v>17</v>
      </c>
      <c r="P154" s="160" t="s">
        <v>17</v>
      </c>
      <c r="Q154" s="160" t="s">
        <v>17</v>
      </c>
      <c r="R154" s="160" t="s">
        <v>17</v>
      </c>
      <c r="S154" s="160" t="s">
        <v>17</v>
      </c>
      <c r="T154" s="160" t="s">
        <v>17</v>
      </c>
      <c r="U154" s="160" t="s">
        <v>17</v>
      </c>
      <c r="V154" s="160" t="s">
        <v>17</v>
      </c>
      <c r="W154" s="160" t="s">
        <v>17</v>
      </c>
      <c r="X154" s="160" t="s">
        <v>17</v>
      </c>
      <c r="Y154" s="160" t="s">
        <v>17</v>
      </c>
      <c r="Z154" s="160" t="s">
        <v>17</v>
      </c>
      <c r="AA154" s="160" t="s">
        <v>17</v>
      </c>
      <c r="AB154" s="160" t="s">
        <v>46</v>
      </c>
      <c r="AC154" s="160" t="s">
        <v>19</v>
      </c>
      <c r="AD154" s="160" t="s">
        <v>19</v>
      </c>
      <c r="AE154" s="160"/>
      <c r="AF154" s="162" t="s">
        <v>1423</v>
      </c>
      <c r="AG154" s="90" t="s">
        <v>1594</v>
      </c>
    </row>
    <row r="155" spans="1:108" s="97" customFormat="1" ht="58.8" hidden="1" customHeight="1" x14ac:dyDescent="0.25">
      <c r="A155" s="160" t="s">
        <v>127</v>
      </c>
      <c r="B155" s="237">
        <v>2023</v>
      </c>
      <c r="C155" s="172" t="s">
        <v>381</v>
      </c>
      <c r="D155" s="248" t="s">
        <v>378</v>
      </c>
      <c r="E155" s="158" t="s">
        <v>1441</v>
      </c>
      <c r="F155" s="238">
        <v>1</v>
      </c>
      <c r="G155" s="162">
        <v>31</v>
      </c>
      <c r="H155" s="179" t="s">
        <v>190</v>
      </c>
      <c r="I155" s="179" t="s">
        <v>393</v>
      </c>
      <c r="J155" s="172" t="s">
        <v>1441</v>
      </c>
      <c r="K155" s="160"/>
      <c r="L155" s="160" t="s">
        <v>19</v>
      </c>
      <c r="M155" s="160" t="s">
        <v>19</v>
      </c>
      <c r="N155" s="160" t="s">
        <v>19</v>
      </c>
      <c r="O155" s="160" t="s">
        <v>17</v>
      </c>
      <c r="P155" s="160" t="s">
        <v>17</v>
      </c>
      <c r="Q155" s="160" t="s">
        <v>17</v>
      </c>
      <c r="R155" s="160" t="s">
        <v>17</v>
      </c>
      <c r="S155" s="160" t="s">
        <v>17</v>
      </c>
      <c r="T155" s="160" t="s">
        <v>17</v>
      </c>
      <c r="U155" s="160" t="s">
        <v>17</v>
      </c>
      <c r="V155" s="160" t="s">
        <v>17</v>
      </c>
      <c r="W155" s="160" t="s">
        <v>17</v>
      </c>
      <c r="X155" s="160" t="s">
        <v>17</v>
      </c>
      <c r="Y155" s="160" t="s">
        <v>17</v>
      </c>
      <c r="Z155" s="160" t="s">
        <v>17</v>
      </c>
      <c r="AA155" s="160" t="s">
        <v>17</v>
      </c>
      <c r="AB155" s="160" t="s">
        <v>46</v>
      </c>
      <c r="AC155" s="160" t="s">
        <v>19</v>
      </c>
      <c r="AD155" s="160" t="s">
        <v>19</v>
      </c>
      <c r="AE155" s="160" t="s">
        <v>19</v>
      </c>
      <c r="AF155" s="234" t="s">
        <v>1545</v>
      </c>
    </row>
    <row r="156" spans="1:108" s="90" customFormat="1" ht="50.2" hidden="1" customHeight="1" x14ac:dyDescent="0.25">
      <c r="A156" s="160" t="s">
        <v>127</v>
      </c>
      <c r="B156" s="237">
        <v>2023</v>
      </c>
      <c r="C156" s="160" t="s">
        <v>138</v>
      </c>
      <c r="D156" s="248" t="s">
        <v>378</v>
      </c>
      <c r="E156" s="158" t="s">
        <v>448</v>
      </c>
      <c r="F156" s="238">
        <v>1</v>
      </c>
      <c r="G156" s="162">
        <v>38</v>
      </c>
      <c r="H156" s="179" t="s">
        <v>131</v>
      </c>
      <c r="I156" s="179" t="s">
        <v>393</v>
      </c>
      <c r="J156" s="160" t="s">
        <v>448</v>
      </c>
      <c r="K156" s="160"/>
      <c r="L156" s="160" t="s">
        <v>17</v>
      </c>
      <c r="M156" s="160" t="s">
        <v>17</v>
      </c>
      <c r="N156" s="160" t="s">
        <v>17</v>
      </c>
      <c r="O156" s="160" t="s">
        <v>17</v>
      </c>
      <c r="P156" s="160" t="s">
        <v>17</v>
      </c>
      <c r="Q156" s="160" t="s">
        <v>17</v>
      </c>
      <c r="R156" s="160" t="s">
        <v>17</v>
      </c>
      <c r="S156" s="160" t="s">
        <v>17</v>
      </c>
      <c r="T156" s="160" t="s">
        <v>17</v>
      </c>
      <c r="U156" s="160" t="s">
        <v>17</v>
      </c>
      <c r="V156" s="160" t="s">
        <v>17</v>
      </c>
      <c r="W156" s="160" t="s">
        <v>17</v>
      </c>
      <c r="X156" s="160" t="s">
        <v>17</v>
      </c>
      <c r="Y156" s="160" t="s">
        <v>17</v>
      </c>
      <c r="Z156" s="160" t="s">
        <v>17</v>
      </c>
      <c r="AA156" s="160" t="s">
        <v>19</v>
      </c>
      <c r="AB156" s="160" t="s">
        <v>19</v>
      </c>
      <c r="AC156" s="160" t="s">
        <v>19</v>
      </c>
      <c r="AD156" s="160" t="s">
        <v>19</v>
      </c>
      <c r="AE156" s="160" t="s">
        <v>19</v>
      </c>
      <c r="AF156" s="162" t="s">
        <v>1596</v>
      </c>
      <c r="AG156" s="90" t="s">
        <v>1598</v>
      </c>
    </row>
    <row r="157" spans="1:108" s="174" customFormat="1" ht="66.75" hidden="1" customHeight="1" x14ac:dyDescent="0.25">
      <c r="A157" s="172" t="s">
        <v>127</v>
      </c>
      <c r="B157" s="237">
        <v>2023</v>
      </c>
      <c r="C157" s="172" t="s">
        <v>365</v>
      </c>
      <c r="D157" s="248" t="s">
        <v>378</v>
      </c>
      <c r="E157" s="158" t="s">
        <v>929</v>
      </c>
      <c r="F157" s="238">
        <v>1</v>
      </c>
      <c r="G157" s="162">
        <v>32</v>
      </c>
      <c r="H157" s="179" t="s">
        <v>131</v>
      </c>
      <c r="I157" s="179" t="s">
        <v>393</v>
      </c>
      <c r="J157" s="160" t="s">
        <v>929</v>
      </c>
      <c r="K157" s="160"/>
      <c r="L157" s="160" t="s">
        <v>17</v>
      </c>
      <c r="M157" s="160" t="s">
        <v>17</v>
      </c>
      <c r="N157" s="160" t="s">
        <v>17</v>
      </c>
      <c r="O157" s="160" t="s">
        <v>17</v>
      </c>
      <c r="P157" s="160" t="s">
        <v>17</v>
      </c>
      <c r="Q157" s="160" t="s">
        <v>17</v>
      </c>
      <c r="R157" s="160" t="s">
        <v>17</v>
      </c>
      <c r="S157" s="160" t="s">
        <v>17</v>
      </c>
      <c r="T157" s="160" t="s">
        <v>17</v>
      </c>
      <c r="U157" s="160" t="s">
        <v>17</v>
      </c>
      <c r="V157" s="160" t="s">
        <v>17</v>
      </c>
      <c r="W157" s="160" t="s">
        <v>17</v>
      </c>
      <c r="X157" s="160" t="s">
        <v>17</v>
      </c>
      <c r="Y157" s="160" t="s">
        <v>17</v>
      </c>
      <c r="Z157" s="160" t="s">
        <v>17</v>
      </c>
      <c r="AA157" s="160" t="s">
        <v>19</v>
      </c>
      <c r="AB157" s="160" t="s">
        <v>19</v>
      </c>
      <c r="AC157" s="160" t="s">
        <v>19</v>
      </c>
      <c r="AD157" s="160" t="s">
        <v>19</v>
      </c>
      <c r="AE157" s="160" t="s">
        <v>19</v>
      </c>
      <c r="AF157" s="162" t="s">
        <v>1597</v>
      </c>
      <c r="AG157" s="90" t="s">
        <v>1598</v>
      </c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  <c r="BA157" s="90"/>
      <c r="BB157" s="90"/>
      <c r="BC157" s="90"/>
      <c r="BD157" s="90"/>
      <c r="BE157" s="90"/>
      <c r="BF157" s="90"/>
      <c r="BG157" s="90"/>
      <c r="BH157" s="90"/>
      <c r="BI157" s="90"/>
      <c r="BJ157" s="90"/>
      <c r="BK157" s="90"/>
      <c r="BL157" s="90"/>
      <c r="BM157" s="90"/>
      <c r="BN157" s="90"/>
      <c r="BO157" s="90"/>
      <c r="BP157" s="90"/>
      <c r="BQ157" s="90"/>
      <c r="BR157" s="90"/>
      <c r="BS157" s="90"/>
      <c r="BT157" s="90"/>
      <c r="BU157" s="90"/>
      <c r="BV157" s="90"/>
      <c r="BW157" s="90"/>
      <c r="BX157" s="90"/>
      <c r="BY157" s="90"/>
      <c r="BZ157" s="90"/>
      <c r="CA157" s="90"/>
      <c r="CB157" s="90"/>
      <c r="CC157" s="90"/>
      <c r="CD157" s="90"/>
      <c r="CE157" s="90"/>
      <c r="CF157" s="90"/>
      <c r="CG157" s="90"/>
      <c r="CH157" s="90"/>
      <c r="CI157" s="90"/>
      <c r="CJ157" s="90"/>
      <c r="CK157" s="90"/>
      <c r="CL157" s="90"/>
      <c r="CM157" s="90"/>
      <c r="CN157" s="90"/>
      <c r="CO157" s="90"/>
      <c r="CP157" s="90"/>
      <c r="CQ157" s="90"/>
      <c r="CR157" s="90"/>
      <c r="CS157" s="90"/>
      <c r="CT157" s="90"/>
      <c r="CU157" s="90"/>
      <c r="CV157" s="90"/>
      <c r="CW157" s="90"/>
      <c r="CX157" s="90"/>
      <c r="CY157" s="90"/>
      <c r="CZ157" s="90"/>
      <c r="DA157" s="90"/>
      <c r="DB157" s="90"/>
      <c r="DC157" s="90"/>
      <c r="DD157" s="90"/>
    </row>
    <row r="158" spans="1:108" s="174" customFormat="1" ht="43.6" hidden="1" customHeight="1" x14ac:dyDescent="0.25">
      <c r="A158" s="172" t="s">
        <v>127</v>
      </c>
      <c r="B158" s="237">
        <v>2023</v>
      </c>
      <c r="C158" s="172" t="s">
        <v>147</v>
      </c>
      <c r="D158" s="248" t="s">
        <v>378</v>
      </c>
      <c r="E158" s="158" t="s">
        <v>930</v>
      </c>
      <c r="F158" s="238">
        <v>2</v>
      </c>
      <c r="G158" s="162">
        <v>58</v>
      </c>
      <c r="H158" s="241" t="s">
        <v>131</v>
      </c>
      <c r="I158" s="241" t="s">
        <v>393</v>
      </c>
      <c r="J158" s="172" t="s">
        <v>1426</v>
      </c>
      <c r="K158" s="172"/>
      <c r="L158" s="172" t="s">
        <v>17</v>
      </c>
      <c r="M158" s="172" t="s">
        <v>17</v>
      </c>
      <c r="N158" s="172" t="s">
        <v>17</v>
      </c>
      <c r="O158" s="172" t="s">
        <v>17</v>
      </c>
      <c r="P158" s="172" t="s">
        <v>17</v>
      </c>
      <c r="Q158" s="172" t="s">
        <v>17</v>
      </c>
      <c r="R158" s="172" t="s">
        <v>17</v>
      </c>
      <c r="S158" s="172" t="s">
        <v>17</v>
      </c>
      <c r="T158" s="172" t="s">
        <v>17</v>
      </c>
      <c r="U158" s="172" t="s">
        <v>17</v>
      </c>
      <c r="V158" s="172" t="s">
        <v>17</v>
      </c>
      <c r="W158" s="172" t="s">
        <v>17</v>
      </c>
      <c r="X158" s="172" t="s">
        <v>17</v>
      </c>
      <c r="Y158" s="172" t="s">
        <v>17</v>
      </c>
      <c r="Z158" s="172" t="s">
        <v>46</v>
      </c>
      <c r="AA158" s="172" t="s">
        <v>19</v>
      </c>
      <c r="AB158" s="172" t="s">
        <v>19</v>
      </c>
      <c r="AC158" s="172" t="s">
        <v>19</v>
      </c>
      <c r="AD158" s="172" t="s">
        <v>19</v>
      </c>
      <c r="AE158" s="172" t="s">
        <v>19</v>
      </c>
      <c r="AF158" s="158" t="s">
        <v>1543</v>
      </c>
      <c r="AG158" s="90" t="s">
        <v>1591</v>
      </c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  <c r="AV158" s="90"/>
      <c r="AW158" s="90"/>
      <c r="AX158" s="90"/>
      <c r="AY158" s="90"/>
      <c r="AZ158" s="90"/>
      <c r="BA158" s="90"/>
      <c r="BB158" s="90"/>
      <c r="BC158" s="90"/>
      <c r="BD158" s="90"/>
      <c r="BE158" s="90"/>
      <c r="BF158" s="90"/>
      <c r="BG158" s="90"/>
      <c r="BH158" s="90"/>
      <c r="BI158" s="90"/>
      <c r="BJ158" s="90"/>
      <c r="BK158" s="90"/>
      <c r="BL158" s="90"/>
      <c r="BM158" s="90"/>
      <c r="BN158" s="90"/>
      <c r="BO158" s="90"/>
      <c r="BP158" s="90"/>
      <c r="BQ158" s="90"/>
      <c r="BR158" s="90"/>
      <c r="BS158" s="90"/>
      <c r="BT158" s="90"/>
      <c r="BU158" s="90"/>
      <c r="BV158" s="90"/>
      <c r="BW158" s="90"/>
      <c r="BX158" s="90"/>
      <c r="BY158" s="90"/>
      <c r="BZ158" s="90"/>
      <c r="CA158" s="90"/>
      <c r="CB158" s="90"/>
      <c r="CC158" s="90"/>
      <c r="CD158" s="90"/>
      <c r="CE158" s="90"/>
      <c r="CF158" s="90"/>
      <c r="CG158" s="90"/>
      <c r="CH158" s="90"/>
      <c r="CI158" s="90"/>
      <c r="CJ158" s="90"/>
      <c r="CK158" s="90"/>
      <c r="CL158" s="90"/>
      <c r="CM158" s="90"/>
      <c r="CN158" s="90"/>
      <c r="CO158" s="90"/>
      <c r="CP158" s="90"/>
      <c r="CQ158" s="90"/>
      <c r="CR158" s="90"/>
      <c r="CS158" s="90"/>
      <c r="CT158" s="90"/>
      <c r="CU158" s="90"/>
      <c r="CV158" s="90"/>
      <c r="CW158" s="90"/>
      <c r="CX158" s="90"/>
      <c r="CY158" s="90"/>
      <c r="CZ158" s="90"/>
      <c r="DA158" s="90"/>
      <c r="DB158" s="90"/>
      <c r="DC158" s="90"/>
      <c r="DD158" s="90"/>
    </row>
    <row r="159" spans="1:108" s="174" customFormat="1" ht="44.3" hidden="1" customHeight="1" x14ac:dyDescent="0.25">
      <c r="A159" s="160" t="s">
        <v>127</v>
      </c>
      <c r="B159" s="237">
        <v>2023</v>
      </c>
      <c r="C159" s="160" t="s">
        <v>151</v>
      </c>
      <c r="D159" s="247" t="s">
        <v>378</v>
      </c>
      <c r="E159" s="158" t="s">
        <v>931</v>
      </c>
      <c r="F159" s="238">
        <v>4</v>
      </c>
      <c r="G159" s="162">
        <v>120</v>
      </c>
      <c r="H159" s="179" t="s">
        <v>131</v>
      </c>
      <c r="I159" s="179" t="s">
        <v>393</v>
      </c>
      <c r="J159" s="160" t="s">
        <v>1427</v>
      </c>
      <c r="K159" s="160"/>
      <c r="L159" s="160" t="s">
        <v>17</v>
      </c>
      <c r="M159" s="160" t="s">
        <v>17</v>
      </c>
      <c r="N159" s="160" t="s">
        <v>17</v>
      </c>
      <c r="O159" s="160" t="s">
        <v>17</v>
      </c>
      <c r="P159" s="160" t="s">
        <v>17</v>
      </c>
      <c r="Q159" s="160" t="s">
        <v>17</v>
      </c>
      <c r="R159" s="160" t="s">
        <v>17</v>
      </c>
      <c r="S159" s="160" t="s">
        <v>17</v>
      </c>
      <c r="T159" s="160" t="s">
        <v>17</v>
      </c>
      <c r="U159" s="160" t="s">
        <v>17</v>
      </c>
      <c r="V159" s="160" t="s">
        <v>17</v>
      </c>
      <c r="W159" s="160" t="s">
        <v>17</v>
      </c>
      <c r="X159" s="160" t="s">
        <v>17</v>
      </c>
      <c r="Y159" s="160" t="s">
        <v>17</v>
      </c>
      <c r="Z159" s="160" t="s">
        <v>17</v>
      </c>
      <c r="AA159" s="160" t="s">
        <v>46</v>
      </c>
      <c r="AB159" s="160" t="s">
        <v>19</v>
      </c>
      <c r="AC159" s="160" t="s">
        <v>19</v>
      </c>
      <c r="AD159" s="160" t="s">
        <v>19</v>
      </c>
      <c r="AE159" s="160"/>
      <c r="AF159" s="162" t="s">
        <v>1588</v>
      </c>
      <c r="AG159" s="90" t="s">
        <v>1589</v>
      </c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  <c r="BA159" s="90"/>
      <c r="BB159" s="90"/>
      <c r="BC159" s="90"/>
      <c r="BD159" s="90"/>
      <c r="BE159" s="90"/>
      <c r="BF159" s="90"/>
      <c r="BG159" s="90"/>
      <c r="BH159" s="90"/>
      <c r="BI159" s="90"/>
      <c r="BJ159" s="90"/>
      <c r="BK159" s="90"/>
      <c r="BL159" s="90"/>
      <c r="BM159" s="90"/>
      <c r="BN159" s="90"/>
      <c r="BO159" s="90"/>
      <c r="BP159" s="90"/>
      <c r="BQ159" s="90"/>
      <c r="BR159" s="90"/>
      <c r="BS159" s="90"/>
      <c r="BT159" s="90"/>
      <c r="BU159" s="90"/>
      <c r="BV159" s="90"/>
      <c r="BW159" s="90"/>
      <c r="BX159" s="90"/>
      <c r="BY159" s="90"/>
      <c r="BZ159" s="90"/>
      <c r="CA159" s="90"/>
      <c r="CB159" s="90"/>
      <c r="CC159" s="90"/>
      <c r="CD159" s="90"/>
      <c r="CE159" s="90"/>
      <c r="CF159" s="90"/>
      <c r="CG159" s="90"/>
      <c r="CH159" s="90"/>
      <c r="CI159" s="90"/>
      <c r="CJ159" s="90"/>
      <c r="CK159" s="90"/>
      <c r="CL159" s="90"/>
      <c r="CM159" s="90"/>
      <c r="CN159" s="90"/>
      <c r="CO159" s="90"/>
      <c r="CP159" s="90"/>
      <c r="CQ159" s="90"/>
      <c r="CR159" s="90"/>
      <c r="CS159" s="90"/>
      <c r="CT159" s="90"/>
      <c r="CU159" s="90"/>
      <c r="CV159" s="90"/>
      <c r="CW159" s="90"/>
      <c r="CX159" s="90"/>
      <c r="CY159" s="90"/>
      <c r="CZ159" s="90"/>
      <c r="DA159" s="90"/>
      <c r="DB159" s="90"/>
      <c r="DC159" s="90"/>
      <c r="DD159" s="90"/>
    </row>
    <row r="160" spans="1:108" s="90" customFormat="1" ht="67.400000000000006" hidden="1" customHeight="1" x14ac:dyDescent="0.25">
      <c r="A160" s="160" t="s">
        <v>127</v>
      </c>
      <c r="B160" s="237">
        <v>2022</v>
      </c>
      <c r="C160" s="160" t="s">
        <v>128</v>
      </c>
      <c r="D160" s="248" t="s">
        <v>378</v>
      </c>
      <c r="E160" s="158" t="s">
        <v>1502</v>
      </c>
      <c r="F160" s="238">
        <v>2</v>
      </c>
      <c r="G160" s="242">
        <v>63</v>
      </c>
      <c r="H160" s="179" t="s">
        <v>131</v>
      </c>
      <c r="I160" s="179" t="s">
        <v>158</v>
      </c>
      <c r="J160" s="160" t="s">
        <v>1278</v>
      </c>
      <c r="K160" s="160"/>
      <c r="L160" s="157" t="s">
        <v>18</v>
      </c>
      <c r="M160" s="157" t="s">
        <v>18</v>
      </c>
      <c r="N160" s="157" t="s">
        <v>18</v>
      </c>
      <c r="O160" s="160" t="s">
        <v>17</v>
      </c>
      <c r="P160" s="160" t="s">
        <v>17</v>
      </c>
      <c r="Q160" s="160" t="s">
        <v>17</v>
      </c>
      <c r="R160" s="160" t="s">
        <v>17</v>
      </c>
      <c r="S160" s="160" t="s">
        <v>17</v>
      </c>
      <c r="T160" s="160" t="s">
        <v>17</v>
      </c>
      <c r="U160" s="160" t="s">
        <v>17</v>
      </c>
      <c r="V160" s="160" t="s">
        <v>17</v>
      </c>
      <c r="W160" s="160" t="s">
        <v>17</v>
      </c>
      <c r="X160" s="160" t="s">
        <v>17</v>
      </c>
      <c r="Y160" s="160" t="s">
        <v>17</v>
      </c>
      <c r="Z160" s="160" t="s">
        <v>17</v>
      </c>
      <c r="AA160" s="160" t="s">
        <v>46</v>
      </c>
      <c r="AB160" s="160" t="s">
        <v>19</v>
      </c>
      <c r="AC160" s="160" t="s">
        <v>19</v>
      </c>
      <c r="AD160" s="160" t="s">
        <v>19</v>
      </c>
      <c r="AE160" s="160" t="s">
        <v>19</v>
      </c>
      <c r="AF160" s="234" t="s">
        <v>1599</v>
      </c>
      <c r="AG160" s="90" t="s">
        <v>1586</v>
      </c>
    </row>
    <row r="161" spans="1:108" s="174" customFormat="1" ht="52.2" hidden="1" customHeight="1" x14ac:dyDescent="0.25">
      <c r="A161" s="160" t="s">
        <v>127</v>
      </c>
      <c r="B161" s="237">
        <v>2022</v>
      </c>
      <c r="C161" s="160" t="s">
        <v>133</v>
      </c>
      <c r="D161" s="247" t="s">
        <v>378</v>
      </c>
      <c r="E161" s="158" t="s">
        <v>920</v>
      </c>
      <c r="F161" s="238">
        <v>2</v>
      </c>
      <c r="G161" s="162">
        <v>69</v>
      </c>
      <c r="H161" s="179" t="s">
        <v>131</v>
      </c>
      <c r="I161" s="179" t="s">
        <v>158</v>
      </c>
      <c r="J161" s="160" t="s">
        <v>1279</v>
      </c>
      <c r="K161" s="160"/>
      <c r="L161" s="160" t="s">
        <v>19</v>
      </c>
      <c r="M161" s="160" t="s">
        <v>19</v>
      </c>
      <c r="N161" s="160" t="s">
        <v>17</v>
      </c>
      <c r="O161" s="160" t="s">
        <v>17</v>
      </c>
      <c r="P161" s="160" t="s">
        <v>17</v>
      </c>
      <c r="Q161" s="160" t="s">
        <v>17</v>
      </c>
      <c r="R161" s="160" t="s">
        <v>17</v>
      </c>
      <c r="S161" s="160" t="s">
        <v>17</v>
      </c>
      <c r="T161" s="160" t="s">
        <v>17</v>
      </c>
      <c r="U161" s="160" t="s">
        <v>17</v>
      </c>
      <c r="V161" s="160" t="s">
        <v>17</v>
      </c>
      <c r="W161" s="160" t="s">
        <v>17</v>
      </c>
      <c r="X161" s="160" t="s">
        <v>17</v>
      </c>
      <c r="Y161" s="160" t="s">
        <v>17</v>
      </c>
      <c r="Z161" s="160" t="s">
        <v>17</v>
      </c>
      <c r="AA161" s="160" t="s">
        <v>17</v>
      </c>
      <c r="AB161" s="160" t="s">
        <v>17</v>
      </c>
      <c r="AC161" s="160" t="s">
        <v>46</v>
      </c>
      <c r="AD161" s="160" t="s">
        <v>46</v>
      </c>
      <c r="AE161" s="160"/>
      <c r="AF161" s="162" t="s">
        <v>1179</v>
      </c>
      <c r="AG161" s="90"/>
      <c r="AH161" s="90"/>
      <c r="AI161" s="90"/>
      <c r="AJ161" s="90"/>
      <c r="AK161" s="90"/>
      <c r="AL161" s="90"/>
      <c r="AM161" s="90"/>
      <c r="AN161" s="90"/>
      <c r="AO161" s="90"/>
      <c r="AP161" s="90"/>
      <c r="AQ161" s="90"/>
      <c r="AR161" s="90"/>
      <c r="AS161" s="90"/>
      <c r="AT161" s="90"/>
      <c r="AU161" s="90"/>
      <c r="AV161" s="90"/>
      <c r="AW161" s="90"/>
      <c r="AX161" s="90"/>
      <c r="AY161" s="90"/>
      <c r="AZ161" s="90"/>
      <c r="BA161" s="90"/>
      <c r="BB161" s="90"/>
      <c r="BC161" s="90"/>
      <c r="BD161" s="90"/>
      <c r="BE161" s="90"/>
      <c r="BF161" s="90"/>
      <c r="BG161" s="90"/>
      <c r="BH161" s="90"/>
      <c r="BI161" s="90"/>
      <c r="BJ161" s="90"/>
      <c r="BK161" s="90"/>
      <c r="BL161" s="90"/>
      <c r="BM161" s="90"/>
      <c r="BN161" s="90"/>
      <c r="BO161" s="90"/>
      <c r="BP161" s="90"/>
      <c r="BQ161" s="90"/>
      <c r="BR161" s="90"/>
      <c r="BS161" s="90"/>
      <c r="BT161" s="90"/>
      <c r="BU161" s="90"/>
      <c r="BV161" s="90"/>
      <c r="BW161" s="90"/>
      <c r="BX161" s="90"/>
      <c r="BY161" s="90"/>
      <c r="BZ161" s="90"/>
      <c r="CA161" s="90"/>
      <c r="CB161" s="90"/>
      <c r="CC161" s="90"/>
      <c r="CD161" s="90"/>
      <c r="CE161" s="90"/>
      <c r="CF161" s="90"/>
      <c r="CG161" s="90"/>
      <c r="CH161" s="90"/>
      <c r="CI161" s="90"/>
      <c r="CJ161" s="90"/>
      <c r="CK161" s="90"/>
      <c r="CL161" s="90"/>
      <c r="CM161" s="90"/>
      <c r="CN161" s="90"/>
      <c r="CO161" s="90"/>
      <c r="CP161" s="90"/>
      <c r="CQ161" s="90"/>
      <c r="CR161" s="90"/>
      <c r="CS161" s="90"/>
      <c r="CT161" s="90"/>
      <c r="CU161" s="90"/>
      <c r="CV161" s="90"/>
      <c r="CW161" s="90"/>
      <c r="CX161" s="90"/>
      <c r="CY161" s="90"/>
      <c r="CZ161" s="90"/>
      <c r="DA161" s="90"/>
      <c r="DB161" s="90"/>
      <c r="DC161" s="90"/>
      <c r="DD161" s="90"/>
    </row>
    <row r="162" spans="1:108" s="174" customFormat="1" ht="75.3" hidden="1" customHeight="1" x14ac:dyDescent="0.25">
      <c r="A162" s="160" t="s">
        <v>127</v>
      </c>
      <c r="B162" s="237">
        <v>2022</v>
      </c>
      <c r="C162" s="160" t="s">
        <v>1416</v>
      </c>
      <c r="D162" s="247" t="s">
        <v>378</v>
      </c>
      <c r="E162" s="158" t="s">
        <v>938</v>
      </c>
      <c r="F162" s="238">
        <v>1</v>
      </c>
      <c r="G162" s="162">
        <v>32</v>
      </c>
      <c r="H162" s="179" t="s">
        <v>131</v>
      </c>
      <c r="I162" s="179" t="s">
        <v>158</v>
      </c>
      <c r="J162" s="172" t="s">
        <v>938</v>
      </c>
      <c r="K162" s="160"/>
      <c r="L162" s="160" t="s">
        <v>17</v>
      </c>
      <c r="M162" s="160" t="s">
        <v>17</v>
      </c>
      <c r="N162" s="160" t="s">
        <v>17</v>
      </c>
      <c r="O162" s="160" t="s">
        <v>17</v>
      </c>
      <c r="P162" s="160" t="s">
        <v>17</v>
      </c>
      <c r="Q162" s="160" t="s">
        <v>17</v>
      </c>
      <c r="R162" s="160" t="s">
        <v>17</v>
      </c>
      <c r="S162" s="160" t="s">
        <v>17</v>
      </c>
      <c r="T162" s="160" t="s">
        <v>17</v>
      </c>
      <c r="U162" s="160" t="s">
        <v>17</v>
      </c>
      <c r="V162" s="160" t="s">
        <v>17</v>
      </c>
      <c r="W162" s="160" t="s">
        <v>17</v>
      </c>
      <c r="X162" s="160" t="s">
        <v>17</v>
      </c>
      <c r="Y162" s="160" t="s">
        <v>17</v>
      </c>
      <c r="Z162" s="160" t="s">
        <v>19</v>
      </c>
      <c r="AA162" s="160" t="s">
        <v>19</v>
      </c>
      <c r="AB162" s="160" t="s">
        <v>19</v>
      </c>
      <c r="AC162" s="160" t="s">
        <v>46</v>
      </c>
      <c r="AD162" s="160" t="s">
        <v>46</v>
      </c>
      <c r="AE162" s="160"/>
      <c r="AF162" s="162" t="s">
        <v>1417</v>
      </c>
      <c r="AG162" s="90"/>
      <c r="AH162" s="90"/>
      <c r="AI162" s="90"/>
      <c r="AJ162" s="90"/>
      <c r="AK162" s="90"/>
      <c r="AL162" s="90"/>
      <c r="AM162" s="90"/>
      <c r="AN162" s="90"/>
      <c r="AO162" s="90"/>
      <c r="AP162" s="90"/>
      <c r="AQ162" s="90"/>
      <c r="AR162" s="90"/>
      <c r="AS162" s="90"/>
      <c r="AT162" s="90"/>
      <c r="AU162" s="90"/>
      <c r="AV162" s="90"/>
      <c r="AW162" s="90"/>
      <c r="AX162" s="90"/>
      <c r="AY162" s="90"/>
      <c r="AZ162" s="90"/>
      <c r="BA162" s="90"/>
      <c r="BB162" s="90"/>
      <c r="BC162" s="90"/>
      <c r="BD162" s="90"/>
      <c r="BE162" s="90"/>
      <c r="BF162" s="90"/>
      <c r="BG162" s="90"/>
      <c r="BH162" s="90"/>
      <c r="BI162" s="90"/>
      <c r="BJ162" s="90"/>
      <c r="BK162" s="90"/>
      <c r="BL162" s="90"/>
      <c r="BM162" s="90"/>
      <c r="BN162" s="90"/>
      <c r="BO162" s="90"/>
      <c r="BP162" s="90"/>
      <c r="BQ162" s="90"/>
      <c r="BR162" s="90"/>
      <c r="BS162" s="90"/>
      <c r="BT162" s="90"/>
      <c r="BU162" s="90"/>
      <c r="BV162" s="90"/>
      <c r="BW162" s="90"/>
      <c r="BX162" s="90"/>
      <c r="BY162" s="90"/>
      <c r="BZ162" s="90"/>
      <c r="CA162" s="90"/>
      <c r="CB162" s="90"/>
      <c r="CC162" s="90"/>
      <c r="CD162" s="90"/>
      <c r="CE162" s="90"/>
      <c r="CF162" s="90"/>
      <c r="CG162" s="90"/>
      <c r="CH162" s="90"/>
      <c r="CI162" s="90"/>
      <c r="CJ162" s="90"/>
      <c r="CK162" s="90"/>
      <c r="CL162" s="90"/>
      <c r="CM162" s="90"/>
      <c r="CN162" s="90"/>
      <c r="CO162" s="90"/>
      <c r="CP162" s="90"/>
      <c r="CQ162" s="90"/>
      <c r="CR162" s="90"/>
      <c r="CS162" s="90"/>
      <c r="CT162" s="90"/>
      <c r="CU162" s="90"/>
      <c r="CV162" s="90"/>
      <c r="CW162" s="90"/>
      <c r="CX162" s="90"/>
      <c r="CY162" s="90"/>
      <c r="CZ162" s="90"/>
      <c r="DA162" s="90"/>
      <c r="DB162" s="90"/>
      <c r="DC162" s="90"/>
      <c r="DD162" s="90"/>
    </row>
    <row r="163" spans="1:108" s="174" customFormat="1" ht="45.6" hidden="1" customHeight="1" x14ac:dyDescent="0.25">
      <c r="A163" s="160" t="s">
        <v>127</v>
      </c>
      <c r="B163" s="237">
        <v>2022</v>
      </c>
      <c r="C163" s="160" t="s">
        <v>1193</v>
      </c>
      <c r="D163" s="248" t="s">
        <v>378</v>
      </c>
      <c r="E163" s="158" t="s">
        <v>364</v>
      </c>
      <c r="F163" s="238">
        <v>1</v>
      </c>
      <c r="G163" s="162">
        <v>42</v>
      </c>
      <c r="H163" s="179" t="s">
        <v>131</v>
      </c>
      <c r="I163" s="179" t="s">
        <v>158</v>
      </c>
      <c r="J163" s="160" t="s">
        <v>364</v>
      </c>
      <c r="K163" s="160"/>
      <c r="L163" s="160" t="s">
        <v>19</v>
      </c>
      <c r="M163" s="160" t="s">
        <v>19</v>
      </c>
      <c r="N163" s="160" t="s">
        <v>17</v>
      </c>
      <c r="O163" s="160" t="s">
        <v>17</v>
      </c>
      <c r="P163" s="160" t="s">
        <v>17</v>
      </c>
      <c r="Q163" s="160" t="s">
        <v>17</v>
      </c>
      <c r="R163" s="160" t="s">
        <v>17</v>
      </c>
      <c r="S163" s="160" t="s">
        <v>17</v>
      </c>
      <c r="T163" s="160" t="s">
        <v>17</v>
      </c>
      <c r="U163" s="160" t="s">
        <v>17</v>
      </c>
      <c r="V163" s="160" t="s">
        <v>17</v>
      </c>
      <c r="W163" s="160" t="s">
        <v>17</v>
      </c>
      <c r="X163" s="160" t="s">
        <v>17</v>
      </c>
      <c r="Y163" s="160" t="s">
        <v>17</v>
      </c>
      <c r="Z163" s="160" t="s">
        <v>17</v>
      </c>
      <c r="AA163" s="160" t="s">
        <v>17</v>
      </c>
      <c r="AB163" s="160" t="s">
        <v>17</v>
      </c>
      <c r="AC163" s="160" t="s">
        <v>46</v>
      </c>
      <c r="AD163" s="160" t="s">
        <v>46</v>
      </c>
      <c r="AE163" s="160"/>
      <c r="AF163" s="162" t="s">
        <v>1195</v>
      </c>
      <c r="AG163" s="90"/>
      <c r="AH163" s="90"/>
      <c r="AI163" s="90"/>
      <c r="AJ163" s="90"/>
      <c r="AK163" s="90"/>
      <c r="AL163" s="90"/>
      <c r="AM163" s="90"/>
      <c r="AN163" s="90"/>
      <c r="AO163" s="90"/>
      <c r="AP163" s="90"/>
      <c r="AQ163" s="90"/>
      <c r="AR163" s="90"/>
      <c r="AS163" s="90"/>
      <c r="AT163" s="90"/>
      <c r="AU163" s="90"/>
      <c r="AV163" s="90"/>
      <c r="AW163" s="90"/>
      <c r="AX163" s="90"/>
      <c r="AY163" s="90"/>
      <c r="AZ163" s="90"/>
      <c r="BA163" s="90"/>
      <c r="BB163" s="90"/>
      <c r="BC163" s="90"/>
      <c r="BD163" s="90"/>
      <c r="BE163" s="90"/>
      <c r="BF163" s="90"/>
      <c r="BG163" s="90"/>
      <c r="BH163" s="90"/>
      <c r="BI163" s="90"/>
      <c r="BJ163" s="90"/>
      <c r="BK163" s="90"/>
      <c r="BL163" s="90"/>
      <c r="BM163" s="90"/>
      <c r="BN163" s="90"/>
      <c r="BO163" s="90"/>
      <c r="BP163" s="90"/>
      <c r="BQ163" s="90"/>
      <c r="BR163" s="90"/>
      <c r="BS163" s="90"/>
      <c r="BT163" s="90"/>
      <c r="BU163" s="90"/>
      <c r="BV163" s="90"/>
      <c r="BW163" s="90"/>
      <c r="BX163" s="90"/>
      <c r="BY163" s="90"/>
      <c r="BZ163" s="90"/>
      <c r="CA163" s="90"/>
      <c r="CB163" s="90"/>
      <c r="CC163" s="90"/>
      <c r="CD163" s="90"/>
      <c r="CE163" s="90"/>
      <c r="CF163" s="90"/>
      <c r="CG163" s="90"/>
      <c r="CH163" s="90"/>
      <c r="CI163" s="90"/>
      <c r="CJ163" s="90"/>
      <c r="CK163" s="90"/>
      <c r="CL163" s="90"/>
      <c r="CM163" s="90"/>
      <c r="CN163" s="90"/>
      <c r="CO163" s="90"/>
      <c r="CP163" s="90"/>
      <c r="CQ163" s="90"/>
      <c r="CR163" s="90"/>
      <c r="CS163" s="90"/>
      <c r="CT163" s="90"/>
      <c r="CU163" s="90"/>
      <c r="CV163" s="90"/>
      <c r="CW163" s="90"/>
      <c r="CX163" s="90"/>
      <c r="CY163" s="90"/>
      <c r="CZ163" s="90"/>
      <c r="DA163" s="90"/>
      <c r="DB163" s="90"/>
      <c r="DC163" s="90"/>
      <c r="DD163" s="90"/>
    </row>
    <row r="164" spans="1:108" s="174" customFormat="1" ht="51.55" hidden="1" customHeight="1" x14ac:dyDescent="0.25">
      <c r="A164" s="160" t="s">
        <v>127</v>
      </c>
      <c r="B164" s="237">
        <v>2022</v>
      </c>
      <c r="C164" s="160" t="s">
        <v>147</v>
      </c>
      <c r="D164" s="248" t="s">
        <v>378</v>
      </c>
      <c r="E164" s="158" t="s">
        <v>370</v>
      </c>
      <c r="F164" s="238">
        <v>1</v>
      </c>
      <c r="G164" s="162">
        <v>33</v>
      </c>
      <c r="H164" s="179" t="s">
        <v>131</v>
      </c>
      <c r="I164" s="179" t="s">
        <v>158</v>
      </c>
      <c r="J164" s="160" t="s">
        <v>370</v>
      </c>
      <c r="K164" s="160"/>
      <c r="L164" s="157" t="s">
        <v>18</v>
      </c>
      <c r="M164" s="157" t="s">
        <v>18</v>
      </c>
      <c r="N164" s="157" t="s">
        <v>18</v>
      </c>
      <c r="O164" s="157" t="s">
        <v>18</v>
      </c>
      <c r="P164" s="172" t="s">
        <v>17</v>
      </c>
      <c r="Q164" s="160" t="s">
        <v>17</v>
      </c>
      <c r="R164" s="172" t="s">
        <v>17</v>
      </c>
      <c r="S164" s="160" t="s">
        <v>17</v>
      </c>
      <c r="T164" s="172" t="s">
        <v>17</v>
      </c>
      <c r="U164" s="160" t="s">
        <v>17</v>
      </c>
      <c r="V164" s="172" t="s">
        <v>17</v>
      </c>
      <c r="W164" s="160" t="s">
        <v>17</v>
      </c>
      <c r="X164" s="172" t="s">
        <v>17</v>
      </c>
      <c r="Y164" s="160" t="s">
        <v>17</v>
      </c>
      <c r="Z164" s="160" t="s">
        <v>17</v>
      </c>
      <c r="AA164" s="160" t="s">
        <v>17</v>
      </c>
      <c r="AB164" s="160" t="s">
        <v>19</v>
      </c>
      <c r="AC164" s="160" t="s">
        <v>19</v>
      </c>
      <c r="AD164" s="160" t="s">
        <v>19</v>
      </c>
      <c r="AE164" s="160"/>
      <c r="AF164" s="162" t="s">
        <v>1592</v>
      </c>
      <c r="AG164" s="90" t="s">
        <v>1593</v>
      </c>
      <c r="AH164" s="90"/>
      <c r="AI164" s="90"/>
      <c r="AJ164" s="90"/>
      <c r="AK164" s="90"/>
      <c r="AL164" s="90"/>
      <c r="AM164" s="90"/>
      <c r="AN164" s="90"/>
      <c r="AO164" s="90"/>
      <c r="AP164" s="90"/>
      <c r="AQ164" s="90"/>
      <c r="AR164" s="90"/>
      <c r="AS164" s="90"/>
      <c r="AT164" s="90"/>
      <c r="AU164" s="90"/>
      <c r="AV164" s="90"/>
      <c r="AW164" s="90"/>
      <c r="AX164" s="90"/>
      <c r="AY164" s="90"/>
      <c r="AZ164" s="90"/>
      <c r="BA164" s="90"/>
      <c r="BB164" s="90"/>
      <c r="BC164" s="90"/>
      <c r="BD164" s="90"/>
      <c r="BE164" s="90"/>
      <c r="BF164" s="90"/>
      <c r="BG164" s="90"/>
      <c r="BH164" s="90"/>
      <c r="BI164" s="90"/>
      <c r="BJ164" s="90"/>
      <c r="BK164" s="90"/>
      <c r="BL164" s="90"/>
      <c r="BM164" s="90"/>
      <c r="BN164" s="90"/>
      <c r="BO164" s="90"/>
      <c r="BP164" s="90"/>
      <c r="BQ164" s="90"/>
      <c r="BR164" s="90"/>
      <c r="BS164" s="90"/>
      <c r="BT164" s="90"/>
      <c r="BU164" s="90"/>
      <c r="BV164" s="90"/>
      <c r="BW164" s="90"/>
      <c r="BX164" s="90"/>
      <c r="BY164" s="90"/>
      <c r="BZ164" s="90"/>
      <c r="CA164" s="90"/>
      <c r="CB164" s="90"/>
      <c r="CC164" s="90"/>
      <c r="CD164" s="90"/>
      <c r="CE164" s="90"/>
      <c r="CF164" s="90"/>
      <c r="CG164" s="90"/>
      <c r="CH164" s="90"/>
      <c r="CI164" s="90"/>
      <c r="CJ164" s="90"/>
      <c r="CK164" s="90"/>
      <c r="CL164" s="90"/>
      <c r="CM164" s="90"/>
      <c r="CN164" s="90"/>
      <c r="CO164" s="90"/>
      <c r="CP164" s="90"/>
      <c r="CQ164" s="90"/>
      <c r="CR164" s="90"/>
      <c r="CS164" s="90"/>
      <c r="CT164" s="90"/>
      <c r="CU164" s="90"/>
      <c r="CV164" s="90"/>
      <c r="CW164" s="90"/>
      <c r="CX164" s="90"/>
      <c r="CY164" s="90"/>
      <c r="CZ164" s="90"/>
      <c r="DA164" s="90"/>
      <c r="DB164" s="90"/>
      <c r="DC164" s="90"/>
      <c r="DD164" s="90"/>
    </row>
    <row r="165" spans="1:108" s="174" customFormat="1" ht="138.05000000000001" hidden="1" customHeight="1" x14ac:dyDescent="0.25">
      <c r="A165" s="160" t="s">
        <v>127</v>
      </c>
      <c r="B165" s="237">
        <v>2022</v>
      </c>
      <c r="C165" s="160" t="s">
        <v>151</v>
      </c>
      <c r="D165" s="248" t="s">
        <v>378</v>
      </c>
      <c r="E165" s="158" t="s">
        <v>924</v>
      </c>
      <c r="F165" s="238">
        <v>3</v>
      </c>
      <c r="G165" s="162">
        <v>84</v>
      </c>
      <c r="H165" s="179" t="s">
        <v>131</v>
      </c>
      <c r="I165" s="179" t="s">
        <v>158</v>
      </c>
      <c r="J165" s="160" t="s">
        <v>1419</v>
      </c>
      <c r="K165" s="160"/>
      <c r="L165" s="157" t="s">
        <v>18</v>
      </c>
      <c r="M165" s="157" t="s">
        <v>18</v>
      </c>
      <c r="N165" s="157" t="s">
        <v>18</v>
      </c>
      <c r="O165" s="157" t="s">
        <v>18</v>
      </c>
      <c r="P165" s="157" t="s">
        <v>18</v>
      </c>
      <c r="Q165" s="157" t="s">
        <v>18</v>
      </c>
      <c r="R165" s="157" t="s">
        <v>18</v>
      </c>
      <c r="S165" s="157" t="s">
        <v>18</v>
      </c>
      <c r="T165" s="157" t="s">
        <v>18</v>
      </c>
      <c r="U165" s="157" t="s">
        <v>18</v>
      </c>
      <c r="V165" s="157" t="s">
        <v>18</v>
      </c>
      <c r="W165" s="160" t="s">
        <v>17</v>
      </c>
      <c r="X165" s="160" t="s">
        <v>17</v>
      </c>
      <c r="Y165" s="160" t="s">
        <v>17</v>
      </c>
      <c r="Z165" s="160" t="s">
        <v>17</v>
      </c>
      <c r="AA165" s="160" t="s">
        <v>17</v>
      </c>
      <c r="AB165" s="160" t="s">
        <v>17</v>
      </c>
      <c r="AC165" s="160" t="s">
        <v>19</v>
      </c>
      <c r="AD165" s="160"/>
      <c r="AE165" s="160"/>
      <c r="AF165" s="162" t="s">
        <v>1587</v>
      </c>
      <c r="AG165" s="90" t="s">
        <v>1590</v>
      </c>
      <c r="AH165" s="90"/>
      <c r="AI165" s="90"/>
      <c r="AJ165" s="90"/>
      <c r="AK165" s="90"/>
      <c r="AL165" s="90"/>
      <c r="AM165" s="90"/>
      <c r="AN165" s="90"/>
      <c r="AO165" s="90"/>
      <c r="AP165" s="90"/>
      <c r="AQ165" s="90"/>
      <c r="AR165" s="90"/>
      <c r="AS165" s="90"/>
      <c r="AT165" s="90"/>
      <c r="AU165" s="90"/>
      <c r="AV165" s="90"/>
      <c r="AW165" s="90"/>
      <c r="AX165" s="90"/>
      <c r="AY165" s="90"/>
      <c r="AZ165" s="90"/>
      <c r="BA165" s="90"/>
      <c r="BB165" s="90"/>
      <c r="BC165" s="90"/>
      <c r="BD165" s="90"/>
      <c r="BE165" s="90"/>
      <c r="BF165" s="90"/>
      <c r="BG165" s="90"/>
      <c r="BH165" s="90"/>
      <c r="BI165" s="90"/>
      <c r="BJ165" s="90"/>
      <c r="BK165" s="90"/>
      <c r="BL165" s="90"/>
      <c r="BM165" s="90"/>
      <c r="BN165" s="90"/>
      <c r="BO165" s="90"/>
      <c r="BP165" s="90"/>
      <c r="BQ165" s="90"/>
      <c r="BR165" s="90"/>
      <c r="BS165" s="90"/>
      <c r="BT165" s="90"/>
      <c r="BU165" s="90"/>
      <c r="BV165" s="90"/>
      <c r="BW165" s="90"/>
      <c r="BX165" s="90"/>
      <c r="BY165" s="90"/>
      <c r="BZ165" s="90"/>
      <c r="CA165" s="90"/>
      <c r="CB165" s="90"/>
      <c r="CC165" s="90"/>
      <c r="CD165" s="90"/>
      <c r="CE165" s="90"/>
      <c r="CF165" s="90"/>
      <c r="CG165" s="90"/>
      <c r="CH165" s="90"/>
      <c r="CI165" s="90"/>
      <c r="CJ165" s="90"/>
      <c r="CK165" s="90"/>
      <c r="CL165" s="90"/>
      <c r="CM165" s="90"/>
      <c r="CN165" s="90"/>
      <c r="CO165" s="90"/>
      <c r="CP165" s="90"/>
      <c r="CQ165" s="90"/>
      <c r="CR165" s="90"/>
      <c r="CS165" s="90"/>
      <c r="CT165" s="90"/>
      <c r="CU165" s="90"/>
      <c r="CV165" s="90"/>
      <c r="CW165" s="90"/>
      <c r="CX165" s="90"/>
      <c r="CY165" s="90"/>
      <c r="CZ165" s="90"/>
      <c r="DA165" s="90"/>
      <c r="DB165" s="90"/>
      <c r="DC165" s="90"/>
      <c r="DD165" s="90"/>
    </row>
    <row r="166" spans="1:108" s="174" customFormat="1" ht="55.5" hidden="1" customHeight="1" x14ac:dyDescent="0.25">
      <c r="A166" s="160" t="s">
        <v>127</v>
      </c>
      <c r="B166" s="237">
        <v>2022</v>
      </c>
      <c r="C166" s="160" t="s">
        <v>990</v>
      </c>
      <c r="D166" s="248" t="s">
        <v>378</v>
      </c>
      <c r="E166" s="162" t="s">
        <v>367</v>
      </c>
      <c r="F166" s="162">
        <v>1</v>
      </c>
      <c r="G166" s="162">
        <v>33</v>
      </c>
      <c r="H166" s="179" t="s">
        <v>131</v>
      </c>
      <c r="I166" s="179" t="s">
        <v>158</v>
      </c>
      <c r="J166" s="160" t="s">
        <v>367</v>
      </c>
      <c r="K166" s="160"/>
      <c r="L166" s="160" t="s">
        <v>19</v>
      </c>
      <c r="M166" s="160" t="s">
        <v>19</v>
      </c>
      <c r="N166" s="160" t="s">
        <v>17</v>
      </c>
      <c r="O166" s="160" t="s">
        <v>17</v>
      </c>
      <c r="P166" s="160" t="s">
        <v>17</v>
      </c>
      <c r="Q166" s="160" t="s">
        <v>17</v>
      </c>
      <c r="R166" s="160" t="s">
        <v>17</v>
      </c>
      <c r="S166" s="160" t="s">
        <v>17</v>
      </c>
      <c r="T166" s="160" t="s">
        <v>17</v>
      </c>
      <c r="U166" s="160" t="s">
        <v>17</v>
      </c>
      <c r="V166" s="160" t="s">
        <v>17</v>
      </c>
      <c r="W166" s="160" t="s">
        <v>17</v>
      </c>
      <c r="X166" s="160" t="s">
        <v>17</v>
      </c>
      <c r="Y166" s="160" t="s">
        <v>17</v>
      </c>
      <c r="Z166" s="160" t="s">
        <v>17</v>
      </c>
      <c r="AA166" s="160" t="s">
        <v>17</v>
      </c>
      <c r="AB166" s="160" t="s">
        <v>17</v>
      </c>
      <c r="AC166" s="160" t="s">
        <v>46</v>
      </c>
      <c r="AD166" s="160" t="s">
        <v>46</v>
      </c>
      <c r="AE166" s="160"/>
      <c r="AF166" s="162" t="s">
        <v>1194</v>
      </c>
      <c r="AG166" s="90" t="s">
        <v>1595</v>
      </c>
      <c r="AH166" s="90"/>
      <c r="AI166" s="90"/>
      <c r="AJ166" s="90"/>
      <c r="AK166" s="90"/>
      <c r="AL166" s="90"/>
      <c r="AM166" s="90"/>
      <c r="AN166" s="90"/>
      <c r="AO166" s="90"/>
      <c r="AP166" s="90"/>
      <c r="AQ166" s="90"/>
      <c r="AR166" s="90"/>
      <c r="AS166" s="90"/>
      <c r="AT166" s="90"/>
      <c r="AU166" s="90"/>
      <c r="AV166" s="90"/>
      <c r="AW166" s="90"/>
      <c r="AX166" s="90"/>
      <c r="AY166" s="90"/>
      <c r="AZ166" s="90"/>
      <c r="BA166" s="90"/>
      <c r="BB166" s="90"/>
      <c r="BC166" s="90"/>
      <c r="BD166" s="90"/>
      <c r="BE166" s="90"/>
      <c r="BF166" s="90"/>
      <c r="BG166" s="90"/>
      <c r="BH166" s="90"/>
      <c r="BI166" s="90"/>
      <c r="BJ166" s="90"/>
      <c r="BK166" s="90"/>
      <c r="BL166" s="90"/>
      <c r="BM166" s="90"/>
      <c r="BN166" s="90"/>
      <c r="BO166" s="90"/>
      <c r="BP166" s="90"/>
      <c r="BQ166" s="90"/>
      <c r="BR166" s="90"/>
      <c r="BS166" s="90"/>
      <c r="BT166" s="90"/>
      <c r="BU166" s="90"/>
      <c r="BV166" s="90"/>
      <c r="BW166" s="90"/>
      <c r="BX166" s="90"/>
      <c r="BY166" s="90"/>
      <c r="BZ166" s="90"/>
      <c r="CA166" s="90"/>
      <c r="CB166" s="90"/>
      <c r="CC166" s="90"/>
      <c r="CD166" s="90"/>
      <c r="CE166" s="90"/>
      <c r="CF166" s="90"/>
      <c r="CG166" s="90"/>
      <c r="CH166" s="90"/>
      <c r="CI166" s="90"/>
      <c r="CJ166" s="90"/>
      <c r="CK166" s="90"/>
      <c r="CL166" s="90"/>
      <c r="CM166" s="90"/>
      <c r="CN166" s="90"/>
      <c r="CO166" s="90"/>
      <c r="CP166" s="90"/>
      <c r="CQ166" s="90"/>
      <c r="CR166" s="90"/>
      <c r="CS166" s="90"/>
      <c r="CT166" s="90"/>
      <c r="CU166" s="90"/>
      <c r="CV166" s="90"/>
      <c r="CW166" s="90"/>
      <c r="CX166" s="90"/>
      <c r="CY166" s="90"/>
      <c r="CZ166" s="90"/>
      <c r="DA166" s="90"/>
      <c r="DB166" s="90"/>
      <c r="DC166" s="90"/>
      <c r="DD166" s="90"/>
    </row>
    <row r="167" spans="1:108" s="90" customFormat="1" ht="41.8" hidden="1" customHeight="1" x14ac:dyDescent="0.25">
      <c r="A167" s="160" t="s">
        <v>186</v>
      </c>
      <c r="B167" s="237">
        <v>2025</v>
      </c>
      <c r="C167" s="160" t="s">
        <v>381</v>
      </c>
      <c r="D167" s="247" t="s">
        <v>378</v>
      </c>
      <c r="E167" s="158" t="s">
        <v>1231</v>
      </c>
      <c r="F167" s="238">
        <v>1</v>
      </c>
      <c r="G167" s="162">
        <v>30</v>
      </c>
      <c r="H167" s="179" t="s">
        <v>190</v>
      </c>
      <c r="I167" s="179" t="s">
        <v>1208</v>
      </c>
      <c r="J167" s="160" t="s">
        <v>1231</v>
      </c>
      <c r="K167" s="157"/>
      <c r="L167" s="160"/>
      <c r="M167" s="160" t="s">
        <v>394</v>
      </c>
      <c r="N167" s="160" t="s">
        <v>17</v>
      </c>
      <c r="O167" s="160" t="s">
        <v>17</v>
      </c>
      <c r="P167" s="160" t="s">
        <v>17</v>
      </c>
      <c r="Q167" s="160" t="s">
        <v>17</v>
      </c>
      <c r="R167" s="160" t="s">
        <v>17</v>
      </c>
      <c r="S167" s="160" t="s">
        <v>17</v>
      </c>
      <c r="T167" s="160" t="s">
        <v>17</v>
      </c>
      <c r="U167" s="160" t="s">
        <v>17</v>
      </c>
      <c r="V167" s="160" t="s">
        <v>17</v>
      </c>
      <c r="W167" s="160" t="s">
        <v>17</v>
      </c>
      <c r="X167" s="160" t="s">
        <v>17</v>
      </c>
      <c r="Y167" s="160" t="s">
        <v>17</v>
      </c>
      <c r="Z167" s="160" t="s">
        <v>17</v>
      </c>
      <c r="AA167" s="160" t="s">
        <v>17</v>
      </c>
      <c r="AB167" s="160" t="s">
        <v>17</v>
      </c>
      <c r="AC167" s="160" t="s">
        <v>17</v>
      </c>
      <c r="AD167" s="160" t="s">
        <v>46</v>
      </c>
      <c r="AE167" s="160" t="s">
        <v>46</v>
      </c>
      <c r="AF167" s="162" t="s">
        <v>1198</v>
      </c>
    </row>
    <row r="168" spans="1:108" s="97" customFormat="1" ht="51.55" hidden="1" customHeight="1" x14ac:dyDescent="0.25">
      <c r="A168" s="160" t="s">
        <v>186</v>
      </c>
      <c r="B168" s="237">
        <v>2025</v>
      </c>
      <c r="C168" s="160" t="s">
        <v>376</v>
      </c>
      <c r="D168" s="248" t="s">
        <v>378</v>
      </c>
      <c r="E168" s="158" t="s">
        <v>1232</v>
      </c>
      <c r="F168" s="238">
        <v>1</v>
      </c>
      <c r="G168" s="162">
        <v>30</v>
      </c>
      <c r="H168" s="179" t="s">
        <v>190</v>
      </c>
      <c r="I168" s="179" t="s">
        <v>1208</v>
      </c>
      <c r="J168" s="160" t="s">
        <v>1232</v>
      </c>
      <c r="K168" s="157"/>
      <c r="L168" s="160"/>
      <c r="M168" s="160" t="s">
        <v>394</v>
      </c>
      <c r="N168" s="160" t="s">
        <v>17</v>
      </c>
      <c r="O168" s="160" t="s">
        <v>17</v>
      </c>
      <c r="P168" s="160" t="s">
        <v>17</v>
      </c>
      <c r="Q168" s="160" t="s">
        <v>17</v>
      </c>
      <c r="R168" s="160" t="s">
        <v>17</v>
      </c>
      <c r="S168" s="160" t="s">
        <v>17</v>
      </c>
      <c r="T168" s="160" t="s">
        <v>17</v>
      </c>
      <c r="U168" s="160" t="s">
        <v>17</v>
      </c>
      <c r="V168" s="160" t="s">
        <v>17</v>
      </c>
      <c r="W168" s="160" t="s">
        <v>17</v>
      </c>
      <c r="X168" s="160" t="s">
        <v>17</v>
      </c>
      <c r="Y168" s="160" t="s">
        <v>17</v>
      </c>
      <c r="Z168" s="160" t="s">
        <v>17</v>
      </c>
      <c r="AA168" s="160" t="s">
        <v>17</v>
      </c>
      <c r="AB168" s="160" t="s">
        <v>17</v>
      </c>
      <c r="AC168" s="160" t="s">
        <v>17</v>
      </c>
      <c r="AD168" s="160" t="s">
        <v>46</v>
      </c>
      <c r="AE168" s="160" t="s">
        <v>46</v>
      </c>
      <c r="AF168" s="162" t="s">
        <v>1198</v>
      </c>
    </row>
    <row r="169" spans="1:108" s="97" customFormat="1" ht="40.950000000000003" customHeight="1" x14ac:dyDescent="0.25">
      <c r="A169" s="160" t="s">
        <v>186</v>
      </c>
      <c r="B169" s="237">
        <v>2024</v>
      </c>
      <c r="C169" s="160" t="s">
        <v>381</v>
      </c>
      <c r="D169" s="247" t="s">
        <v>378</v>
      </c>
      <c r="E169" s="158" t="s">
        <v>943</v>
      </c>
      <c r="F169" s="238">
        <v>1</v>
      </c>
      <c r="G169" s="162">
        <v>30</v>
      </c>
      <c r="H169" s="179" t="s">
        <v>190</v>
      </c>
      <c r="I169" s="179" t="s">
        <v>1245</v>
      </c>
      <c r="J169" s="160" t="s">
        <v>943</v>
      </c>
      <c r="K169" s="160"/>
      <c r="L169" s="160" t="s">
        <v>17</v>
      </c>
      <c r="M169" s="160" t="s">
        <v>17</v>
      </c>
      <c r="N169" s="160" t="s">
        <v>17</v>
      </c>
      <c r="O169" s="160" t="s">
        <v>17</v>
      </c>
      <c r="P169" s="160" t="s">
        <v>17</v>
      </c>
      <c r="Q169" s="160" t="s">
        <v>17</v>
      </c>
      <c r="R169" s="160" t="s">
        <v>17</v>
      </c>
      <c r="S169" s="160" t="s">
        <v>17</v>
      </c>
      <c r="T169" s="160" t="s">
        <v>17</v>
      </c>
      <c r="U169" s="160" t="s">
        <v>17</v>
      </c>
      <c r="V169" s="160" t="s">
        <v>17</v>
      </c>
      <c r="W169" s="160" t="s">
        <v>17</v>
      </c>
      <c r="X169" s="160" t="s">
        <v>17</v>
      </c>
      <c r="Y169" s="160" t="s">
        <v>17</v>
      </c>
      <c r="Z169" s="160" t="s">
        <v>17</v>
      </c>
      <c r="AA169" s="160" t="s">
        <v>17</v>
      </c>
      <c r="AB169" s="160" t="s">
        <v>46</v>
      </c>
      <c r="AC169" s="160" t="s">
        <v>46</v>
      </c>
      <c r="AD169" s="160"/>
      <c r="AE169" s="160"/>
      <c r="AF169" s="158" t="s">
        <v>1515</v>
      </c>
    </row>
    <row r="170" spans="1:108" ht="13.9" hidden="1" customHeight="1" x14ac:dyDescent="0.25">
      <c r="A170" s="244"/>
      <c r="B170" s="183"/>
      <c r="C170" s="183"/>
      <c r="D170" s="183"/>
      <c r="E170" s="185"/>
      <c r="F170" s="181"/>
      <c r="H170" s="182"/>
      <c r="I170" s="182"/>
      <c r="J170" s="186"/>
      <c r="K170" s="97"/>
      <c r="L170" s="97"/>
      <c r="M170" s="97"/>
      <c r="N170" s="97"/>
      <c r="O170" s="97"/>
      <c r="P170" s="97"/>
      <c r="Q170" s="97"/>
      <c r="R170" s="97"/>
      <c r="S170" s="97"/>
      <c r="T170" s="97"/>
      <c r="U170" s="97"/>
      <c r="V170" s="97"/>
      <c r="W170" s="97"/>
      <c r="X170" s="97"/>
      <c r="Y170" s="97"/>
      <c r="Z170" s="97"/>
      <c r="AA170" s="97"/>
      <c r="AB170" s="97"/>
      <c r="AC170" s="97"/>
      <c r="AD170" s="97"/>
      <c r="AE170" s="97"/>
      <c r="AF170" s="187">
        <v>45754</v>
      </c>
      <c r="AG170" s="97"/>
      <c r="AH170" s="97"/>
      <c r="AI170" s="97"/>
    </row>
    <row r="173" spans="1:108" x14ac:dyDescent="0.25">
      <c r="Y173" s="251" t="s">
        <v>1553</v>
      </c>
      <c r="Z173" s="251"/>
      <c r="AA173" s="251"/>
      <c r="AB173" s="251"/>
      <c r="AC173" s="251"/>
      <c r="AD173" s="251"/>
      <c r="AE173" s="251"/>
      <c r="AF173" s="251"/>
    </row>
  </sheetData>
  <autoFilter ref="A2:DD170" xr:uid="{FF6B7E9B-D7CE-47AD-9A85-D3F52B0896A3}">
    <filterColumn colId="9">
      <filters>
        <filter val="致远241-高"/>
        <filter val="致远241-化"/>
        <filter val="致远241-药"/>
        <filter val="致远242"/>
        <filter val="致远243"/>
      </filters>
    </filterColumn>
  </autoFilter>
  <sortState ref="A3:AF169">
    <sortCondition ref="A3:A169"/>
    <sortCondition descending="1" ref="B3:B169"/>
  </sortState>
  <mergeCells count="1">
    <mergeCell ref="A1:AF1"/>
  </mergeCells>
  <phoneticPr fontId="38" type="noConversion"/>
  <conditionalFormatting sqref="AD79:AE79">
    <cfRule type="uniqueValues" dxfId="3" priority="2"/>
  </conditionalFormatting>
  <conditionalFormatting sqref="AE78">
    <cfRule type="uniqueValues" dxfId="2" priority="1"/>
  </conditionalFormatting>
  <printOptions horizontalCentered="1"/>
  <pageMargins left="0.23622047244094491" right="0.19685039370078741" top="0.43307086614173229" bottom="0.27559055118110237" header="0.51181102362204722" footer="0.43307086614173229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T18"/>
  <sheetViews>
    <sheetView zoomScale="115" zoomScaleNormal="115" workbookViewId="0">
      <selection activeCell="B2" sqref="B2"/>
    </sheetView>
  </sheetViews>
  <sheetFormatPr defaultColWidth="9.109375" defaultRowHeight="14.55" x14ac:dyDescent="0.25"/>
  <cols>
    <col min="2" max="19" width="5.77734375" customWidth="1"/>
  </cols>
  <sheetData>
    <row r="1" spans="2:20" ht="28.1" customHeight="1" x14ac:dyDescent="0.25"/>
    <row r="2" spans="2:20" ht="28.1" customHeight="1" x14ac:dyDescent="0.25">
      <c r="B2" s="10" t="s">
        <v>1132</v>
      </c>
      <c r="C2" s="11" t="s">
        <v>497</v>
      </c>
      <c r="D2" s="11"/>
      <c r="E2" s="11" t="s">
        <v>498</v>
      </c>
      <c r="F2" s="11"/>
      <c r="G2" s="11"/>
      <c r="H2" s="11"/>
      <c r="I2" s="16" t="s">
        <v>1192</v>
      </c>
      <c r="J2" s="11" t="s">
        <v>497</v>
      </c>
      <c r="K2" s="11"/>
      <c r="L2" s="11" t="s">
        <v>499</v>
      </c>
      <c r="M2" s="11"/>
      <c r="N2" s="11"/>
      <c r="O2" s="13" t="s">
        <v>1102</v>
      </c>
      <c r="P2" s="13"/>
      <c r="Q2" s="13"/>
      <c r="R2" s="13"/>
      <c r="S2" s="13"/>
    </row>
    <row r="3" spans="2:20" ht="28.1" customHeight="1" x14ac:dyDescent="0.25">
      <c r="B3" s="12" t="s">
        <v>17</v>
      </c>
      <c r="C3" s="13" t="s">
        <v>497</v>
      </c>
      <c r="D3" s="13"/>
      <c r="E3" s="13" t="s">
        <v>500</v>
      </c>
      <c r="F3" s="13"/>
      <c r="G3" s="13"/>
      <c r="H3" s="13"/>
      <c r="I3" s="12" t="s">
        <v>46</v>
      </c>
      <c r="J3" s="13" t="s">
        <v>497</v>
      </c>
      <c r="K3" s="13"/>
      <c r="L3" s="13" t="s">
        <v>501</v>
      </c>
      <c r="M3" s="13"/>
      <c r="N3" s="13"/>
      <c r="O3" s="13"/>
      <c r="P3" s="12" t="s">
        <v>394</v>
      </c>
      <c r="Q3" s="13" t="s">
        <v>497</v>
      </c>
      <c r="R3" s="13"/>
      <c r="S3" s="13" t="s">
        <v>502</v>
      </c>
    </row>
    <row r="4" spans="2:20" ht="28.1" customHeight="1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5" spans="2:20" ht="23.95" customHeight="1" x14ac:dyDescent="0.25">
      <c r="B5" s="261" t="s">
        <v>520</v>
      </c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</row>
    <row r="6" spans="2:20" ht="23.95" customHeight="1" x14ac:dyDescent="0.25"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</row>
    <row r="7" spans="2:20" ht="23.95" customHeight="1" x14ac:dyDescent="0.25"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2"/>
      <c r="T7" s="262"/>
    </row>
    <row r="8" spans="2:20" ht="23.95" customHeight="1" x14ac:dyDescent="0.25">
      <c r="B8" s="262"/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2"/>
      <c r="T8" s="262"/>
    </row>
    <row r="9" spans="2:20" ht="23.95" customHeight="1" x14ac:dyDescent="0.25">
      <c r="B9" s="262"/>
      <c r="C9" s="262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</row>
    <row r="10" spans="2:20" ht="23.95" customHeight="1" x14ac:dyDescent="0.25">
      <c r="B10" s="262"/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</row>
    <row r="11" spans="2:20" ht="23.95" customHeight="1" x14ac:dyDescent="0.25"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</row>
    <row r="12" spans="2:20" ht="25.1" customHeight="1" x14ac:dyDescent="0.25"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pans="2:20" ht="23.95" customHeight="1" x14ac:dyDescent="0.2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</row>
    <row r="14" spans="2:20" ht="17.05" customHeight="1" x14ac:dyDescent="0.25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7" spans="2:8" x14ac:dyDescent="0.25">
      <c r="B17" s="110" t="s">
        <v>1104</v>
      </c>
      <c r="C17" s="110" t="s">
        <v>1103</v>
      </c>
      <c r="E17" s="110" t="s">
        <v>1107</v>
      </c>
      <c r="G17" s="110" t="s">
        <v>1130</v>
      </c>
      <c r="H17" s="110" t="s">
        <v>1140</v>
      </c>
    </row>
    <row r="18" spans="2:8" x14ac:dyDescent="0.25">
      <c r="B18" s="110" t="s">
        <v>1105</v>
      </c>
      <c r="C18" s="110" t="s">
        <v>1106</v>
      </c>
      <c r="D18" s="110" t="s">
        <v>1112</v>
      </c>
      <c r="E18" s="110" t="s">
        <v>1118</v>
      </c>
    </row>
  </sheetData>
  <mergeCells count="1">
    <mergeCell ref="B5:T11"/>
  </mergeCells>
  <phoneticPr fontId="17" type="noConversion"/>
  <pageMargins left="0.75" right="0.75" top="1" bottom="1" header="0.51180555555555596" footer="0.5118055555555559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N261"/>
  <sheetViews>
    <sheetView topLeftCell="D1" zoomScale="159" zoomScaleNormal="159" workbookViewId="0">
      <selection sqref="A1:X1"/>
    </sheetView>
  </sheetViews>
  <sheetFormatPr defaultColWidth="9.109375" defaultRowHeight="14.55" x14ac:dyDescent="0.25"/>
  <cols>
    <col min="1" max="1" width="16.44140625" customWidth="1"/>
    <col min="2" max="2" width="13.109375" customWidth="1"/>
    <col min="3" max="3" width="20.6640625" customWidth="1"/>
    <col min="4" max="4" width="23.109375" customWidth="1"/>
    <col min="5" max="5" width="13.109375" customWidth="1"/>
    <col min="6" max="6" width="16.44140625" customWidth="1"/>
    <col min="7" max="14" width="13.109375" customWidth="1"/>
  </cols>
  <sheetData>
    <row r="1" spans="1:14" ht="30.4" x14ac:dyDescent="0.25">
      <c r="A1" s="8" t="s">
        <v>4</v>
      </c>
      <c r="B1" s="9" t="s">
        <v>5</v>
      </c>
      <c r="C1" s="9" t="s">
        <v>1</v>
      </c>
      <c r="D1" s="9" t="s">
        <v>3</v>
      </c>
      <c r="E1" s="9" t="s">
        <v>2</v>
      </c>
      <c r="F1" s="8" t="str">
        <f>D1&amp;G1&amp;E1</f>
        <v>专业学生类别年级</v>
      </c>
      <c r="G1" s="8" t="s">
        <v>521</v>
      </c>
      <c r="H1" s="8" t="s">
        <v>522</v>
      </c>
      <c r="I1" s="8" t="s">
        <v>523</v>
      </c>
      <c r="J1" s="8" t="s">
        <v>524</v>
      </c>
      <c r="K1" s="8" t="s">
        <v>525</v>
      </c>
      <c r="L1" s="9" t="s">
        <v>506</v>
      </c>
      <c r="M1" s="8" t="s">
        <v>526</v>
      </c>
      <c r="N1" s="8" t="s">
        <v>527</v>
      </c>
    </row>
    <row r="2" spans="1:14" ht="30.4" hidden="1" x14ac:dyDescent="0.25">
      <c r="A2" s="8" t="s">
        <v>528</v>
      </c>
      <c r="B2" s="8" t="s">
        <v>529</v>
      </c>
      <c r="C2" s="8" t="s">
        <v>10</v>
      </c>
      <c r="D2" s="8" t="s">
        <v>11</v>
      </c>
      <c r="E2" s="8" t="s">
        <v>530</v>
      </c>
      <c r="F2" s="8" t="str">
        <f>D2&amp;G2&amp;E2</f>
        <v>安全工程本科2019</v>
      </c>
      <c r="G2" s="8" t="s">
        <v>378</v>
      </c>
      <c r="H2" s="8" t="s">
        <v>531</v>
      </c>
      <c r="I2" s="8" t="s">
        <v>532</v>
      </c>
      <c r="J2" s="8" t="s">
        <v>530</v>
      </c>
      <c r="K2" s="8" t="s">
        <v>533</v>
      </c>
      <c r="L2" s="8">
        <v>31</v>
      </c>
      <c r="M2" s="8" t="s">
        <v>534</v>
      </c>
      <c r="N2" s="8" t="s">
        <v>531</v>
      </c>
    </row>
    <row r="3" spans="1:14" ht="30.4" hidden="1" x14ac:dyDescent="0.25">
      <c r="A3" s="8" t="s">
        <v>528</v>
      </c>
      <c r="B3" s="8" t="s">
        <v>535</v>
      </c>
      <c r="C3" s="8" t="s">
        <v>10</v>
      </c>
      <c r="D3" s="8" t="s">
        <v>11</v>
      </c>
      <c r="E3" s="8" t="s">
        <v>530</v>
      </c>
      <c r="F3" s="8" t="str">
        <f t="shared" ref="F3:F66" si="0">D3&amp;G3&amp;E3</f>
        <v>安全工程本科2019</v>
      </c>
      <c r="G3" s="8" t="s">
        <v>378</v>
      </c>
      <c r="H3" s="8" t="s">
        <v>531</v>
      </c>
      <c r="I3" s="8" t="s">
        <v>532</v>
      </c>
      <c r="J3" s="8" t="s">
        <v>530</v>
      </c>
      <c r="K3" s="8" t="s">
        <v>533</v>
      </c>
      <c r="L3" s="8">
        <v>29</v>
      </c>
      <c r="M3" s="8" t="s">
        <v>536</v>
      </c>
      <c r="N3" s="8" t="s">
        <v>531</v>
      </c>
    </row>
    <row r="4" spans="1:14" ht="30.4" hidden="1" x14ac:dyDescent="0.25">
      <c r="A4" s="8" t="s">
        <v>537</v>
      </c>
      <c r="B4" s="8" t="s">
        <v>538</v>
      </c>
      <c r="C4" s="8" t="s">
        <v>10</v>
      </c>
      <c r="D4" s="8" t="s">
        <v>539</v>
      </c>
      <c r="E4" s="8" t="s">
        <v>530</v>
      </c>
      <c r="F4" s="8" t="str">
        <f t="shared" si="0"/>
        <v>安全工程(双培)本科2019</v>
      </c>
      <c r="G4" s="8" t="s">
        <v>378</v>
      </c>
      <c r="H4" s="8" t="s">
        <v>531</v>
      </c>
      <c r="I4" s="8" t="s">
        <v>532</v>
      </c>
      <c r="J4" s="8" t="s">
        <v>530</v>
      </c>
      <c r="K4" s="8" t="s">
        <v>533</v>
      </c>
      <c r="L4" s="8">
        <v>0</v>
      </c>
      <c r="M4" s="8" t="s">
        <v>531</v>
      </c>
      <c r="N4" s="8" t="s">
        <v>531</v>
      </c>
    </row>
    <row r="5" spans="1:14" ht="30.4" hidden="1" x14ac:dyDescent="0.25">
      <c r="A5" s="8" t="s">
        <v>540</v>
      </c>
      <c r="B5" s="8" t="s">
        <v>541</v>
      </c>
      <c r="C5" s="8" t="s">
        <v>21</v>
      </c>
      <c r="D5" s="8" t="s">
        <v>542</v>
      </c>
      <c r="E5" s="8" t="s">
        <v>530</v>
      </c>
      <c r="F5" s="8" t="str">
        <f t="shared" si="0"/>
        <v>过程装备与控制工程本科2019</v>
      </c>
      <c r="G5" s="8" t="s">
        <v>378</v>
      </c>
      <c r="H5" s="8" t="s">
        <v>531</v>
      </c>
      <c r="I5" s="8" t="s">
        <v>532</v>
      </c>
      <c r="J5" s="8" t="s">
        <v>530</v>
      </c>
      <c r="K5" s="8" t="s">
        <v>533</v>
      </c>
      <c r="L5" s="8">
        <v>0</v>
      </c>
      <c r="M5" s="8" t="s">
        <v>531</v>
      </c>
      <c r="N5" s="8" t="s">
        <v>531</v>
      </c>
    </row>
    <row r="6" spans="1:14" ht="30.4" hidden="1" x14ac:dyDescent="0.25">
      <c r="A6" s="8" t="s">
        <v>540</v>
      </c>
      <c r="B6" s="8" t="s">
        <v>543</v>
      </c>
      <c r="C6" s="8" t="s">
        <v>21</v>
      </c>
      <c r="D6" s="8" t="s">
        <v>542</v>
      </c>
      <c r="E6" s="8" t="s">
        <v>530</v>
      </c>
      <c r="F6" s="8" t="str">
        <f t="shared" si="0"/>
        <v>过程装备与控制工程本科2019</v>
      </c>
      <c r="G6" s="8" t="s">
        <v>378</v>
      </c>
      <c r="H6" s="8" t="s">
        <v>531</v>
      </c>
      <c r="I6" s="8" t="s">
        <v>532</v>
      </c>
      <c r="J6" s="8" t="s">
        <v>530</v>
      </c>
      <c r="K6" s="8" t="s">
        <v>533</v>
      </c>
      <c r="L6" s="8">
        <v>0</v>
      </c>
      <c r="M6" s="8" t="s">
        <v>531</v>
      </c>
      <c r="N6" s="8" t="s">
        <v>531</v>
      </c>
    </row>
    <row r="7" spans="1:14" ht="30.4" hidden="1" x14ac:dyDescent="0.25">
      <c r="A7" s="8" t="s">
        <v>544</v>
      </c>
      <c r="B7" s="8" t="s">
        <v>545</v>
      </c>
      <c r="C7" s="8" t="s">
        <v>21</v>
      </c>
      <c r="D7" s="8" t="s">
        <v>22</v>
      </c>
      <c r="E7" s="8" t="s">
        <v>530</v>
      </c>
      <c r="F7" s="8" t="str">
        <f t="shared" si="0"/>
        <v>环境工程本科2019</v>
      </c>
      <c r="G7" s="8" t="s">
        <v>378</v>
      </c>
      <c r="H7" s="8" t="s">
        <v>531</v>
      </c>
      <c r="I7" s="8" t="s">
        <v>532</v>
      </c>
      <c r="J7" s="8" t="s">
        <v>530</v>
      </c>
      <c r="K7" s="8" t="s">
        <v>533</v>
      </c>
      <c r="L7" s="8">
        <v>29</v>
      </c>
      <c r="M7" s="8" t="s">
        <v>536</v>
      </c>
      <c r="N7" s="8" t="s">
        <v>531</v>
      </c>
    </row>
    <row r="8" spans="1:14" ht="30.4" hidden="1" x14ac:dyDescent="0.25">
      <c r="A8" s="8" t="s">
        <v>544</v>
      </c>
      <c r="B8" s="8" t="s">
        <v>546</v>
      </c>
      <c r="C8" s="8" t="s">
        <v>21</v>
      </c>
      <c r="D8" s="8" t="s">
        <v>22</v>
      </c>
      <c r="E8" s="8" t="s">
        <v>530</v>
      </c>
      <c r="F8" s="8" t="str">
        <f t="shared" si="0"/>
        <v>环境工程本科2019</v>
      </c>
      <c r="G8" s="8" t="s">
        <v>378</v>
      </c>
      <c r="H8" s="8" t="s">
        <v>531</v>
      </c>
      <c r="I8" s="8" t="s">
        <v>532</v>
      </c>
      <c r="J8" s="8" t="s">
        <v>530</v>
      </c>
      <c r="K8" s="8" t="s">
        <v>533</v>
      </c>
      <c r="L8" s="8">
        <v>28</v>
      </c>
      <c r="M8" s="8" t="s">
        <v>547</v>
      </c>
      <c r="N8" s="8" t="s">
        <v>531</v>
      </c>
    </row>
    <row r="9" spans="1:14" ht="30.4" hidden="1" x14ac:dyDescent="0.25">
      <c r="A9" s="8" t="s">
        <v>544</v>
      </c>
      <c r="B9" s="8" t="s">
        <v>548</v>
      </c>
      <c r="C9" s="8" t="s">
        <v>21</v>
      </c>
      <c r="D9" s="8" t="s">
        <v>22</v>
      </c>
      <c r="E9" s="8" t="s">
        <v>530</v>
      </c>
      <c r="F9" s="8" t="str">
        <f t="shared" si="0"/>
        <v>环境工程本科2019</v>
      </c>
      <c r="G9" s="8" t="s">
        <v>378</v>
      </c>
      <c r="H9" s="8" t="s">
        <v>531</v>
      </c>
      <c r="I9" s="8" t="s">
        <v>532</v>
      </c>
      <c r="J9" s="8" t="s">
        <v>530</v>
      </c>
      <c r="K9" s="8" t="s">
        <v>533</v>
      </c>
      <c r="L9" s="8">
        <v>29</v>
      </c>
      <c r="M9" s="8" t="s">
        <v>536</v>
      </c>
      <c r="N9" s="8" t="s">
        <v>531</v>
      </c>
    </row>
    <row r="10" spans="1:14" ht="30.4" hidden="1" x14ac:dyDescent="0.25">
      <c r="A10" s="8" t="s">
        <v>549</v>
      </c>
      <c r="B10" s="8" t="s">
        <v>550</v>
      </c>
      <c r="C10" s="8" t="s">
        <v>21</v>
      </c>
      <c r="D10" s="8" t="s">
        <v>28</v>
      </c>
      <c r="E10" s="8" t="s">
        <v>530</v>
      </c>
      <c r="F10" s="8" t="str">
        <f t="shared" si="0"/>
        <v>机器人工程本科2019</v>
      </c>
      <c r="G10" s="8" t="s">
        <v>378</v>
      </c>
      <c r="H10" s="8" t="s">
        <v>531</v>
      </c>
      <c r="I10" s="8" t="s">
        <v>532</v>
      </c>
      <c r="J10" s="8" t="s">
        <v>530</v>
      </c>
      <c r="K10" s="8" t="s">
        <v>533</v>
      </c>
      <c r="L10" s="8">
        <v>28</v>
      </c>
      <c r="M10" s="8" t="s">
        <v>547</v>
      </c>
      <c r="N10" s="8" t="s">
        <v>531</v>
      </c>
    </row>
    <row r="11" spans="1:14" ht="30.4" hidden="1" x14ac:dyDescent="0.25">
      <c r="A11" s="8" t="s">
        <v>551</v>
      </c>
      <c r="B11" s="8" t="s">
        <v>552</v>
      </c>
      <c r="C11" s="8" t="s">
        <v>21</v>
      </c>
      <c r="D11" s="8" t="s">
        <v>32</v>
      </c>
      <c r="E11" s="8" t="s">
        <v>530</v>
      </c>
      <c r="F11" s="8" t="str">
        <f t="shared" si="0"/>
        <v>机械电子工程本科2019</v>
      </c>
      <c r="G11" s="8" t="s">
        <v>378</v>
      </c>
      <c r="H11" s="8" t="s">
        <v>531</v>
      </c>
      <c r="I11" s="8" t="s">
        <v>532</v>
      </c>
      <c r="J11" s="8" t="s">
        <v>530</v>
      </c>
      <c r="K11" s="8" t="s">
        <v>533</v>
      </c>
      <c r="L11" s="8">
        <v>34</v>
      </c>
      <c r="M11" s="8" t="s">
        <v>553</v>
      </c>
      <c r="N11" s="8" t="s">
        <v>531</v>
      </c>
    </row>
    <row r="12" spans="1:14" ht="30.4" hidden="1" x14ac:dyDescent="0.25">
      <c r="A12" s="8" t="s">
        <v>551</v>
      </c>
      <c r="B12" s="8" t="s">
        <v>554</v>
      </c>
      <c r="C12" s="8" t="s">
        <v>21</v>
      </c>
      <c r="D12" s="8" t="s">
        <v>32</v>
      </c>
      <c r="E12" s="8" t="s">
        <v>530</v>
      </c>
      <c r="F12" s="8" t="str">
        <f t="shared" si="0"/>
        <v>机械电子工程本科2019</v>
      </c>
      <c r="G12" s="8" t="s">
        <v>378</v>
      </c>
      <c r="H12" s="8" t="s">
        <v>531</v>
      </c>
      <c r="I12" s="8" t="s">
        <v>532</v>
      </c>
      <c r="J12" s="8" t="s">
        <v>530</v>
      </c>
      <c r="K12" s="8" t="s">
        <v>533</v>
      </c>
      <c r="L12" s="8">
        <v>36</v>
      </c>
      <c r="M12" s="8" t="s">
        <v>555</v>
      </c>
      <c r="N12" s="8" t="s">
        <v>531</v>
      </c>
    </row>
    <row r="13" spans="1:14" ht="30.4" hidden="1" x14ac:dyDescent="0.25">
      <c r="A13" s="8" t="s">
        <v>556</v>
      </c>
      <c r="B13" s="8" t="s">
        <v>557</v>
      </c>
      <c r="C13" s="8" t="s">
        <v>21</v>
      </c>
      <c r="D13" s="8" t="s">
        <v>37</v>
      </c>
      <c r="E13" s="8" t="s">
        <v>530</v>
      </c>
      <c r="F13" s="8" t="str">
        <f t="shared" si="0"/>
        <v>机械工程本科2019</v>
      </c>
      <c r="G13" s="8" t="s">
        <v>378</v>
      </c>
      <c r="H13" s="8" t="s">
        <v>531</v>
      </c>
      <c r="I13" s="8" t="s">
        <v>532</v>
      </c>
      <c r="J13" s="8" t="s">
        <v>530</v>
      </c>
      <c r="K13" s="8" t="s">
        <v>533</v>
      </c>
      <c r="L13" s="8">
        <v>24</v>
      </c>
      <c r="M13" s="8" t="s">
        <v>558</v>
      </c>
      <c r="N13" s="8" t="s">
        <v>531</v>
      </c>
    </row>
    <row r="14" spans="1:14" ht="30.4" hidden="1" x14ac:dyDescent="0.25">
      <c r="A14" s="8" t="s">
        <v>556</v>
      </c>
      <c r="B14" s="8" t="s">
        <v>559</v>
      </c>
      <c r="C14" s="8" t="s">
        <v>21</v>
      </c>
      <c r="D14" s="8" t="s">
        <v>37</v>
      </c>
      <c r="E14" s="8" t="s">
        <v>530</v>
      </c>
      <c r="F14" s="8" t="str">
        <f t="shared" si="0"/>
        <v>机械工程本科2019</v>
      </c>
      <c r="G14" s="8" t="s">
        <v>378</v>
      </c>
      <c r="H14" s="8" t="s">
        <v>531</v>
      </c>
      <c r="I14" s="8" t="s">
        <v>532</v>
      </c>
      <c r="J14" s="8" t="s">
        <v>530</v>
      </c>
      <c r="K14" s="8" t="s">
        <v>533</v>
      </c>
      <c r="L14" s="8">
        <v>23</v>
      </c>
      <c r="M14" s="8" t="s">
        <v>560</v>
      </c>
      <c r="N14" s="8" t="s">
        <v>531</v>
      </c>
    </row>
    <row r="15" spans="1:14" ht="15.2" hidden="1" x14ac:dyDescent="0.25">
      <c r="A15" s="8" t="s">
        <v>561</v>
      </c>
      <c r="B15" s="8" t="s">
        <v>562</v>
      </c>
      <c r="C15" s="8" t="s">
        <v>21</v>
      </c>
      <c r="D15" s="8" t="s">
        <v>563</v>
      </c>
      <c r="E15" s="8" t="s">
        <v>530</v>
      </c>
      <c r="F15" s="8" t="str">
        <f t="shared" si="0"/>
        <v>机械类本科2019</v>
      </c>
      <c r="G15" s="8" t="s">
        <v>378</v>
      </c>
      <c r="H15" s="8" t="s">
        <v>531</v>
      </c>
      <c r="I15" s="8" t="s">
        <v>532</v>
      </c>
      <c r="J15" s="8" t="s">
        <v>530</v>
      </c>
      <c r="K15" s="8" t="s">
        <v>533</v>
      </c>
      <c r="L15" s="8">
        <v>0</v>
      </c>
      <c r="M15" s="8" t="s">
        <v>531</v>
      </c>
      <c r="N15" s="8" t="s">
        <v>531</v>
      </c>
    </row>
    <row r="16" spans="1:14" ht="15.2" hidden="1" x14ac:dyDescent="0.25">
      <c r="A16" s="8" t="s">
        <v>561</v>
      </c>
      <c r="B16" s="8" t="s">
        <v>564</v>
      </c>
      <c r="C16" s="8" t="s">
        <v>21</v>
      </c>
      <c r="D16" s="8" t="s">
        <v>563</v>
      </c>
      <c r="E16" s="8" t="s">
        <v>530</v>
      </c>
      <c r="F16" s="8" t="str">
        <f t="shared" si="0"/>
        <v>机械类本科2019</v>
      </c>
      <c r="G16" s="8" t="s">
        <v>378</v>
      </c>
      <c r="H16" s="8" t="s">
        <v>531</v>
      </c>
      <c r="I16" s="8" t="s">
        <v>532</v>
      </c>
      <c r="J16" s="8" t="s">
        <v>530</v>
      </c>
      <c r="K16" s="8" t="s">
        <v>533</v>
      </c>
      <c r="L16" s="8">
        <v>0</v>
      </c>
      <c r="M16" s="8" t="s">
        <v>531</v>
      </c>
      <c r="N16" s="8" t="s">
        <v>531</v>
      </c>
    </row>
    <row r="17" spans="1:14" ht="15.2" hidden="1" x14ac:dyDescent="0.25">
      <c r="A17" s="8" t="s">
        <v>561</v>
      </c>
      <c r="B17" s="8" t="s">
        <v>565</v>
      </c>
      <c r="C17" s="8" t="s">
        <v>21</v>
      </c>
      <c r="D17" s="8" t="s">
        <v>563</v>
      </c>
      <c r="E17" s="8" t="s">
        <v>530</v>
      </c>
      <c r="F17" s="8" t="str">
        <f t="shared" si="0"/>
        <v>机械类本科2019</v>
      </c>
      <c r="G17" s="8" t="s">
        <v>378</v>
      </c>
      <c r="H17" s="8" t="s">
        <v>531</v>
      </c>
      <c r="I17" s="8" t="s">
        <v>532</v>
      </c>
      <c r="J17" s="8" t="s">
        <v>530</v>
      </c>
      <c r="K17" s="8" t="s">
        <v>533</v>
      </c>
      <c r="L17" s="8">
        <v>0</v>
      </c>
      <c r="M17" s="8" t="s">
        <v>531</v>
      </c>
      <c r="N17" s="8" t="s">
        <v>531</v>
      </c>
    </row>
    <row r="18" spans="1:14" ht="15.2" hidden="1" x14ac:dyDescent="0.25">
      <c r="A18" s="8" t="s">
        <v>561</v>
      </c>
      <c r="B18" s="8" t="s">
        <v>566</v>
      </c>
      <c r="C18" s="8" t="s">
        <v>21</v>
      </c>
      <c r="D18" s="8" t="s">
        <v>563</v>
      </c>
      <c r="E18" s="8" t="s">
        <v>530</v>
      </c>
      <c r="F18" s="8" t="str">
        <f t="shared" si="0"/>
        <v>机械类本科2019</v>
      </c>
      <c r="G18" s="8" t="s">
        <v>378</v>
      </c>
      <c r="H18" s="8" t="s">
        <v>531</v>
      </c>
      <c r="I18" s="8" t="s">
        <v>532</v>
      </c>
      <c r="J18" s="8" t="s">
        <v>530</v>
      </c>
      <c r="K18" s="8" t="s">
        <v>533</v>
      </c>
      <c r="L18" s="8">
        <v>0</v>
      </c>
      <c r="M18" s="8" t="s">
        <v>531</v>
      </c>
      <c r="N18" s="8" t="s">
        <v>531</v>
      </c>
    </row>
    <row r="19" spans="1:14" ht="15.2" hidden="1" x14ac:dyDescent="0.25">
      <c r="A19" s="8" t="s">
        <v>561</v>
      </c>
      <c r="B19" s="8" t="s">
        <v>567</v>
      </c>
      <c r="C19" s="8" t="s">
        <v>21</v>
      </c>
      <c r="D19" s="8" t="s">
        <v>563</v>
      </c>
      <c r="E19" s="8" t="s">
        <v>530</v>
      </c>
      <c r="F19" s="8" t="str">
        <f t="shared" si="0"/>
        <v>机械类本科2019</v>
      </c>
      <c r="G19" s="8" t="s">
        <v>378</v>
      </c>
      <c r="H19" s="8" t="s">
        <v>531</v>
      </c>
      <c r="I19" s="8" t="s">
        <v>532</v>
      </c>
      <c r="J19" s="8" t="s">
        <v>530</v>
      </c>
      <c r="K19" s="8" t="s">
        <v>533</v>
      </c>
      <c r="L19" s="8">
        <v>0</v>
      </c>
      <c r="M19" s="8" t="s">
        <v>531</v>
      </c>
      <c r="N19" s="8" t="s">
        <v>531</v>
      </c>
    </row>
    <row r="20" spans="1:14" ht="30.4" hidden="1" x14ac:dyDescent="0.25">
      <c r="A20" s="8" t="s">
        <v>568</v>
      </c>
      <c r="B20" s="8" t="s">
        <v>569</v>
      </c>
      <c r="C20" s="8" t="s">
        <v>21</v>
      </c>
      <c r="D20" s="8" t="s">
        <v>42</v>
      </c>
      <c r="E20" s="8" t="s">
        <v>530</v>
      </c>
      <c r="F20" s="8" t="str">
        <f t="shared" si="0"/>
        <v>能源与动力工程本科2019</v>
      </c>
      <c r="G20" s="8" t="s">
        <v>378</v>
      </c>
      <c r="H20" s="8" t="s">
        <v>531</v>
      </c>
      <c r="I20" s="8" t="s">
        <v>532</v>
      </c>
      <c r="J20" s="8" t="s">
        <v>530</v>
      </c>
      <c r="K20" s="8" t="s">
        <v>533</v>
      </c>
      <c r="L20" s="8">
        <v>29</v>
      </c>
      <c r="M20" s="8" t="s">
        <v>536</v>
      </c>
      <c r="N20" s="8" t="s">
        <v>531</v>
      </c>
    </row>
    <row r="21" spans="1:14" ht="30.4" hidden="1" x14ac:dyDescent="0.25">
      <c r="A21" s="8" t="s">
        <v>568</v>
      </c>
      <c r="B21" s="8" t="s">
        <v>570</v>
      </c>
      <c r="C21" s="8" t="s">
        <v>21</v>
      </c>
      <c r="D21" s="8" t="s">
        <v>42</v>
      </c>
      <c r="E21" s="8" t="s">
        <v>530</v>
      </c>
      <c r="F21" s="8" t="str">
        <f t="shared" si="0"/>
        <v>能源与动力工程本科2019</v>
      </c>
      <c r="G21" s="8" t="s">
        <v>378</v>
      </c>
      <c r="H21" s="8" t="s">
        <v>531</v>
      </c>
      <c r="I21" s="8" t="s">
        <v>532</v>
      </c>
      <c r="J21" s="8" t="s">
        <v>530</v>
      </c>
      <c r="K21" s="8" t="s">
        <v>533</v>
      </c>
      <c r="L21" s="8">
        <v>29</v>
      </c>
      <c r="M21" s="8" t="s">
        <v>536</v>
      </c>
      <c r="N21" s="8" t="s">
        <v>531</v>
      </c>
    </row>
    <row r="22" spans="1:14" ht="30.4" hidden="1" x14ac:dyDescent="0.25">
      <c r="A22" s="8" t="s">
        <v>571</v>
      </c>
      <c r="B22" s="8" t="s">
        <v>572</v>
      </c>
      <c r="C22" s="8" t="s">
        <v>21</v>
      </c>
      <c r="D22" s="8" t="s">
        <v>48</v>
      </c>
      <c r="E22" s="8" t="s">
        <v>530</v>
      </c>
      <c r="F22" s="8" t="str">
        <f t="shared" si="0"/>
        <v>油气储运工程本科2019</v>
      </c>
      <c r="G22" s="8" t="s">
        <v>378</v>
      </c>
      <c r="H22" s="8" t="s">
        <v>531</v>
      </c>
      <c r="I22" s="8" t="s">
        <v>532</v>
      </c>
      <c r="J22" s="8" t="s">
        <v>530</v>
      </c>
      <c r="K22" s="8" t="s">
        <v>533</v>
      </c>
      <c r="L22" s="8">
        <v>27</v>
      </c>
      <c r="M22" s="8" t="s">
        <v>573</v>
      </c>
      <c r="N22" s="8" t="s">
        <v>531</v>
      </c>
    </row>
    <row r="23" spans="1:14" ht="30.4" hidden="1" x14ac:dyDescent="0.25">
      <c r="A23" s="8" t="s">
        <v>571</v>
      </c>
      <c r="B23" s="8" t="s">
        <v>574</v>
      </c>
      <c r="C23" s="8" t="s">
        <v>21</v>
      </c>
      <c r="D23" s="8" t="s">
        <v>48</v>
      </c>
      <c r="E23" s="8" t="s">
        <v>530</v>
      </c>
      <c r="F23" s="8" t="str">
        <f t="shared" si="0"/>
        <v>油气储运工程本科2019</v>
      </c>
      <c r="G23" s="8" t="s">
        <v>378</v>
      </c>
      <c r="H23" s="8" t="s">
        <v>531</v>
      </c>
      <c r="I23" s="8" t="s">
        <v>532</v>
      </c>
      <c r="J23" s="8" t="s">
        <v>530</v>
      </c>
      <c r="K23" s="8" t="s">
        <v>533</v>
      </c>
      <c r="L23" s="8">
        <v>24</v>
      </c>
      <c r="M23" s="8" t="s">
        <v>558</v>
      </c>
      <c r="N23" s="8" t="s">
        <v>531</v>
      </c>
    </row>
    <row r="24" spans="1:14" ht="30.4" hidden="1" x14ac:dyDescent="0.25">
      <c r="A24" s="8" t="s">
        <v>575</v>
      </c>
      <c r="B24" s="8" t="s">
        <v>576</v>
      </c>
      <c r="C24" s="8" t="s">
        <v>52</v>
      </c>
      <c r="D24" s="8" t="s">
        <v>53</v>
      </c>
      <c r="E24" s="8" t="s">
        <v>530</v>
      </c>
      <c r="F24" s="8" t="str">
        <f t="shared" si="0"/>
        <v>大数据管理与应用本科2019</v>
      </c>
      <c r="G24" s="8" t="s">
        <v>378</v>
      </c>
      <c r="H24" s="8" t="s">
        <v>531</v>
      </c>
      <c r="I24" s="8" t="s">
        <v>532</v>
      </c>
      <c r="J24" s="8" t="s">
        <v>530</v>
      </c>
      <c r="K24" s="8" t="s">
        <v>533</v>
      </c>
      <c r="L24" s="8">
        <v>29</v>
      </c>
      <c r="M24" s="8" t="s">
        <v>536</v>
      </c>
      <c r="N24" s="8" t="s">
        <v>531</v>
      </c>
    </row>
    <row r="25" spans="1:14" ht="30.4" hidden="1" x14ac:dyDescent="0.25">
      <c r="A25" s="8" t="s">
        <v>575</v>
      </c>
      <c r="B25" s="8" t="s">
        <v>577</v>
      </c>
      <c r="C25" s="8" t="s">
        <v>52</v>
      </c>
      <c r="D25" s="8" t="s">
        <v>53</v>
      </c>
      <c r="E25" s="8" t="s">
        <v>530</v>
      </c>
      <c r="F25" s="8" t="str">
        <f t="shared" si="0"/>
        <v>大数据管理与应用本科2019</v>
      </c>
      <c r="G25" s="8" t="s">
        <v>378</v>
      </c>
      <c r="H25" s="8" t="s">
        <v>531</v>
      </c>
      <c r="I25" s="8" t="s">
        <v>532</v>
      </c>
      <c r="J25" s="8" t="s">
        <v>530</v>
      </c>
      <c r="K25" s="8" t="s">
        <v>533</v>
      </c>
      <c r="L25" s="8">
        <v>28</v>
      </c>
      <c r="M25" s="8" t="s">
        <v>547</v>
      </c>
      <c r="N25" s="8" t="s">
        <v>531</v>
      </c>
    </row>
    <row r="26" spans="1:14" ht="30.4" hidden="1" x14ac:dyDescent="0.25">
      <c r="A26" s="8" t="s">
        <v>578</v>
      </c>
      <c r="B26" s="8" t="s">
        <v>579</v>
      </c>
      <c r="C26" s="8" t="s">
        <v>52</v>
      </c>
      <c r="D26" s="8" t="s">
        <v>59</v>
      </c>
      <c r="E26" s="8" t="s">
        <v>530</v>
      </c>
      <c r="F26" s="8" t="str">
        <f t="shared" si="0"/>
        <v>电子商务本科2019</v>
      </c>
      <c r="G26" s="8" t="s">
        <v>378</v>
      </c>
      <c r="H26" s="8" t="s">
        <v>531</v>
      </c>
      <c r="I26" s="8" t="s">
        <v>532</v>
      </c>
      <c r="J26" s="8" t="s">
        <v>530</v>
      </c>
      <c r="K26" s="8" t="s">
        <v>533</v>
      </c>
      <c r="L26" s="8">
        <v>24</v>
      </c>
      <c r="M26" s="8" t="s">
        <v>558</v>
      </c>
      <c r="N26" s="8" t="s">
        <v>531</v>
      </c>
    </row>
    <row r="27" spans="1:14" ht="30.4" hidden="1" x14ac:dyDescent="0.25">
      <c r="A27" s="8" t="s">
        <v>580</v>
      </c>
      <c r="B27" s="8" t="s">
        <v>581</v>
      </c>
      <c r="C27" s="8" t="s">
        <v>52</v>
      </c>
      <c r="D27" s="8" t="s">
        <v>63</v>
      </c>
      <c r="E27" s="8" t="s">
        <v>530</v>
      </c>
      <c r="F27" s="8" t="str">
        <f t="shared" si="0"/>
        <v>国际经济与贸易本科2019</v>
      </c>
      <c r="G27" s="8" t="s">
        <v>378</v>
      </c>
      <c r="H27" s="8" t="s">
        <v>531</v>
      </c>
      <c r="I27" s="8" t="s">
        <v>532</v>
      </c>
      <c r="J27" s="8" t="s">
        <v>530</v>
      </c>
      <c r="K27" s="8" t="s">
        <v>533</v>
      </c>
      <c r="L27" s="8">
        <v>28</v>
      </c>
      <c r="M27" s="8" t="s">
        <v>547</v>
      </c>
      <c r="N27" s="8" t="s">
        <v>531</v>
      </c>
    </row>
    <row r="28" spans="1:14" ht="30.4" hidden="1" x14ac:dyDescent="0.25">
      <c r="A28" s="8" t="s">
        <v>580</v>
      </c>
      <c r="B28" s="8" t="s">
        <v>582</v>
      </c>
      <c r="C28" s="8" t="s">
        <v>52</v>
      </c>
      <c r="D28" s="8" t="s">
        <v>63</v>
      </c>
      <c r="E28" s="8" t="s">
        <v>530</v>
      </c>
      <c r="F28" s="8" t="str">
        <f t="shared" si="0"/>
        <v>国际经济与贸易本科2019</v>
      </c>
      <c r="G28" s="8" t="s">
        <v>378</v>
      </c>
      <c r="H28" s="8" t="s">
        <v>531</v>
      </c>
      <c r="I28" s="8" t="s">
        <v>532</v>
      </c>
      <c r="J28" s="8" t="s">
        <v>530</v>
      </c>
      <c r="K28" s="8" t="s">
        <v>533</v>
      </c>
      <c r="L28" s="8">
        <v>25</v>
      </c>
      <c r="M28" s="8" t="s">
        <v>583</v>
      </c>
      <c r="N28" s="8" t="s">
        <v>531</v>
      </c>
    </row>
    <row r="29" spans="1:14" ht="30.4" hidden="1" x14ac:dyDescent="0.25">
      <c r="A29" s="8" t="s">
        <v>580</v>
      </c>
      <c r="B29" s="8" t="s">
        <v>584</v>
      </c>
      <c r="C29" s="8" t="s">
        <v>52</v>
      </c>
      <c r="D29" s="8" t="s">
        <v>63</v>
      </c>
      <c r="E29" s="8" t="s">
        <v>530</v>
      </c>
      <c r="F29" s="8" t="str">
        <f t="shared" si="0"/>
        <v>国际经济与贸易本科2019</v>
      </c>
      <c r="G29" s="8" t="s">
        <v>378</v>
      </c>
      <c r="H29" s="8" t="s">
        <v>531</v>
      </c>
      <c r="I29" s="8" t="s">
        <v>532</v>
      </c>
      <c r="J29" s="8" t="s">
        <v>530</v>
      </c>
      <c r="K29" s="8" t="s">
        <v>533</v>
      </c>
      <c r="L29" s="8">
        <v>24</v>
      </c>
      <c r="M29" s="8" t="s">
        <v>558</v>
      </c>
      <c r="N29" s="8" t="s">
        <v>531</v>
      </c>
    </row>
    <row r="30" spans="1:14" ht="15.2" hidden="1" x14ac:dyDescent="0.25">
      <c r="A30" s="8" t="s">
        <v>585</v>
      </c>
      <c r="B30" s="8" t="s">
        <v>586</v>
      </c>
      <c r="C30" s="8" t="s">
        <v>52</v>
      </c>
      <c r="D30" s="8" t="s">
        <v>67</v>
      </c>
      <c r="E30" s="8" t="s">
        <v>530</v>
      </c>
      <c r="F30" s="8" t="str">
        <f t="shared" si="0"/>
        <v>会计学本科2019</v>
      </c>
      <c r="G30" s="8" t="s">
        <v>378</v>
      </c>
      <c r="H30" s="8" t="s">
        <v>531</v>
      </c>
      <c r="I30" s="8" t="s">
        <v>532</v>
      </c>
      <c r="J30" s="8" t="s">
        <v>530</v>
      </c>
      <c r="K30" s="8" t="s">
        <v>533</v>
      </c>
      <c r="L30" s="8">
        <v>26</v>
      </c>
      <c r="M30" s="8" t="s">
        <v>587</v>
      </c>
      <c r="N30" s="8" t="s">
        <v>531</v>
      </c>
    </row>
    <row r="31" spans="1:14" ht="15.2" hidden="1" x14ac:dyDescent="0.25">
      <c r="A31" s="8" t="s">
        <v>585</v>
      </c>
      <c r="B31" s="8" t="s">
        <v>588</v>
      </c>
      <c r="C31" s="8" t="s">
        <v>52</v>
      </c>
      <c r="D31" s="8" t="s">
        <v>67</v>
      </c>
      <c r="E31" s="8" t="s">
        <v>530</v>
      </c>
      <c r="F31" s="8" t="str">
        <f t="shared" si="0"/>
        <v>会计学本科2019</v>
      </c>
      <c r="G31" s="8" t="s">
        <v>378</v>
      </c>
      <c r="H31" s="8" t="s">
        <v>531</v>
      </c>
      <c r="I31" s="8" t="s">
        <v>532</v>
      </c>
      <c r="J31" s="8" t="s">
        <v>530</v>
      </c>
      <c r="K31" s="8" t="s">
        <v>533</v>
      </c>
      <c r="L31" s="8">
        <v>25</v>
      </c>
      <c r="M31" s="8" t="s">
        <v>583</v>
      </c>
      <c r="N31" s="8" t="s">
        <v>531</v>
      </c>
    </row>
    <row r="32" spans="1:14" ht="30.4" hidden="1" x14ac:dyDescent="0.25">
      <c r="A32" s="8" t="s">
        <v>589</v>
      </c>
      <c r="B32" s="8" t="s">
        <v>590</v>
      </c>
      <c r="C32" s="8" t="s">
        <v>52</v>
      </c>
      <c r="D32" s="8" t="s">
        <v>71</v>
      </c>
      <c r="E32" s="8" t="s">
        <v>530</v>
      </c>
      <c r="F32" s="8" t="str">
        <f t="shared" si="0"/>
        <v>会计学(国际会计师方向)本科2019</v>
      </c>
      <c r="G32" s="8" t="s">
        <v>378</v>
      </c>
      <c r="H32" s="8" t="s">
        <v>531</v>
      </c>
      <c r="I32" s="8" t="s">
        <v>532</v>
      </c>
      <c r="J32" s="8" t="s">
        <v>530</v>
      </c>
      <c r="K32" s="8" t="s">
        <v>533</v>
      </c>
      <c r="L32" s="8">
        <v>34</v>
      </c>
      <c r="M32" s="8" t="s">
        <v>553</v>
      </c>
      <c r="N32" s="8" t="s">
        <v>531</v>
      </c>
    </row>
    <row r="33" spans="1:14" ht="30.4" hidden="1" x14ac:dyDescent="0.25">
      <c r="A33" s="8" t="s">
        <v>591</v>
      </c>
      <c r="B33" s="8" t="s">
        <v>592</v>
      </c>
      <c r="C33" s="8" t="s">
        <v>52</v>
      </c>
      <c r="D33" s="8" t="s">
        <v>75</v>
      </c>
      <c r="E33" s="8" t="s">
        <v>530</v>
      </c>
      <c r="F33" s="8" t="str">
        <f t="shared" si="0"/>
        <v>市场营销本科2019</v>
      </c>
      <c r="G33" s="8" t="s">
        <v>378</v>
      </c>
      <c r="H33" s="8" t="s">
        <v>531</v>
      </c>
      <c r="I33" s="8" t="s">
        <v>532</v>
      </c>
      <c r="J33" s="8" t="s">
        <v>530</v>
      </c>
      <c r="K33" s="8" t="s">
        <v>533</v>
      </c>
      <c r="L33" s="8">
        <v>32</v>
      </c>
      <c r="M33" s="8" t="s">
        <v>593</v>
      </c>
      <c r="N33" s="8" t="s">
        <v>531</v>
      </c>
    </row>
    <row r="34" spans="1:14" ht="30.4" hidden="1" x14ac:dyDescent="0.25">
      <c r="A34" s="8" t="s">
        <v>594</v>
      </c>
      <c r="B34" s="8" t="s">
        <v>595</v>
      </c>
      <c r="C34" s="8" t="s">
        <v>52</v>
      </c>
      <c r="D34" s="8" t="s">
        <v>79</v>
      </c>
      <c r="E34" s="8" t="s">
        <v>530</v>
      </c>
      <c r="F34" s="8" t="str">
        <f t="shared" si="0"/>
        <v>物流管理本科2019</v>
      </c>
      <c r="G34" s="8" t="s">
        <v>378</v>
      </c>
      <c r="H34" s="8" t="s">
        <v>531</v>
      </c>
      <c r="I34" s="8" t="s">
        <v>532</v>
      </c>
      <c r="J34" s="8" t="s">
        <v>530</v>
      </c>
      <c r="K34" s="8" t="s">
        <v>533</v>
      </c>
      <c r="L34" s="8">
        <v>32</v>
      </c>
      <c r="M34" s="8" t="s">
        <v>593</v>
      </c>
      <c r="N34" s="8" t="s">
        <v>531</v>
      </c>
    </row>
    <row r="35" spans="1:14" ht="30.4" hidden="1" x14ac:dyDescent="0.25">
      <c r="A35" s="8" t="s">
        <v>594</v>
      </c>
      <c r="B35" s="8" t="s">
        <v>596</v>
      </c>
      <c r="C35" s="8" t="s">
        <v>52</v>
      </c>
      <c r="D35" s="8" t="s">
        <v>79</v>
      </c>
      <c r="E35" s="8" t="s">
        <v>530</v>
      </c>
      <c r="F35" s="8" t="str">
        <f t="shared" si="0"/>
        <v>物流管理本科2019</v>
      </c>
      <c r="G35" s="8" t="s">
        <v>378</v>
      </c>
      <c r="H35" s="8" t="s">
        <v>531</v>
      </c>
      <c r="I35" s="8" t="s">
        <v>532</v>
      </c>
      <c r="J35" s="8" t="s">
        <v>530</v>
      </c>
      <c r="K35" s="8" t="s">
        <v>533</v>
      </c>
      <c r="L35" s="8">
        <v>27</v>
      </c>
      <c r="M35" s="8" t="s">
        <v>573</v>
      </c>
      <c r="N35" s="8" t="s">
        <v>531</v>
      </c>
    </row>
    <row r="36" spans="1:14" ht="30.4" hidden="1" x14ac:dyDescent="0.25">
      <c r="A36" s="8" t="s">
        <v>597</v>
      </c>
      <c r="B36" s="8" t="s">
        <v>598</v>
      </c>
      <c r="C36" s="8" t="s">
        <v>83</v>
      </c>
      <c r="D36" s="8" t="s">
        <v>84</v>
      </c>
      <c r="E36" s="8" t="s">
        <v>530</v>
      </c>
      <c r="F36" s="8" t="str">
        <f t="shared" si="0"/>
        <v>会展经济与管理本科2019</v>
      </c>
      <c r="G36" s="8" t="s">
        <v>378</v>
      </c>
      <c r="H36" s="8" t="s">
        <v>531</v>
      </c>
      <c r="I36" s="8" t="s">
        <v>532</v>
      </c>
      <c r="J36" s="8" t="s">
        <v>530</v>
      </c>
      <c r="K36" s="8" t="s">
        <v>533</v>
      </c>
      <c r="L36" s="8">
        <v>20</v>
      </c>
      <c r="M36" s="8" t="s">
        <v>599</v>
      </c>
      <c r="N36" s="8" t="s">
        <v>531</v>
      </c>
    </row>
    <row r="37" spans="1:14" ht="30.4" hidden="1" x14ac:dyDescent="0.25">
      <c r="A37" s="8" t="s">
        <v>597</v>
      </c>
      <c r="B37" s="8" t="s">
        <v>600</v>
      </c>
      <c r="C37" s="8" t="s">
        <v>83</v>
      </c>
      <c r="D37" s="8" t="s">
        <v>84</v>
      </c>
      <c r="E37" s="8" t="s">
        <v>530</v>
      </c>
      <c r="F37" s="8" t="str">
        <f t="shared" si="0"/>
        <v>会展经济与管理本科2019</v>
      </c>
      <c r="G37" s="8" t="s">
        <v>378</v>
      </c>
      <c r="H37" s="8" t="s">
        <v>531</v>
      </c>
      <c r="I37" s="8" t="s">
        <v>532</v>
      </c>
      <c r="J37" s="8" t="s">
        <v>530</v>
      </c>
      <c r="K37" s="8" t="s">
        <v>533</v>
      </c>
      <c r="L37" s="8">
        <v>21</v>
      </c>
      <c r="M37" s="8" t="s">
        <v>601</v>
      </c>
      <c r="N37" s="8" t="s">
        <v>531</v>
      </c>
    </row>
    <row r="38" spans="1:14" ht="30.4" hidden="1" x14ac:dyDescent="0.25">
      <c r="A38" s="8" t="s">
        <v>602</v>
      </c>
      <c r="B38" s="8" t="s">
        <v>603</v>
      </c>
      <c r="C38" s="8" t="s">
        <v>83</v>
      </c>
      <c r="D38" s="8" t="s">
        <v>90</v>
      </c>
      <c r="E38" s="8" t="s">
        <v>530</v>
      </c>
      <c r="F38" s="8" t="str">
        <f t="shared" si="0"/>
        <v>旅游管理本科2019</v>
      </c>
      <c r="G38" s="8" t="s">
        <v>378</v>
      </c>
      <c r="H38" s="8" t="s">
        <v>531</v>
      </c>
      <c r="I38" s="8" t="s">
        <v>532</v>
      </c>
      <c r="J38" s="8" t="s">
        <v>530</v>
      </c>
      <c r="K38" s="8" t="s">
        <v>533</v>
      </c>
      <c r="L38" s="8">
        <v>24</v>
      </c>
      <c r="M38" s="8" t="s">
        <v>558</v>
      </c>
      <c r="N38" s="8" t="s">
        <v>531</v>
      </c>
    </row>
    <row r="39" spans="1:14" ht="30.4" hidden="1" x14ac:dyDescent="0.25">
      <c r="A39" s="8" t="s">
        <v>602</v>
      </c>
      <c r="B39" s="8" t="s">
        <v>604</v>
      </c>
      <c r="C39" s="8" t="s">
        <v>83</v>
      </c>
      <c r="D39" s="8" t="s">
        <v>90</v>
      </c>
      <c r="E39" s="8" t="s">
        <v>530</v>
      </c>
      <c r="F39" s="8" t="str">
        <f t="shared" si="0"/>
        <v>旅游管理本科2019</v>
      </c>
      <c r="G39" s="8" t="s">
        <v>378</v>
      </c>
      <c r="H39" s="8" t="s">
        <v>531</v>
      </c>
      <c r="I39" s="8" t="s">
        <v>532</v>
      </c>
      <c r="J39" s="8" t="s">
        <v>530</v>
      </c>
      <c r="K39" s="8" t="s">
        <v>533</v>
      </c>
      <c r="L39" s="8">
        <v>23</v>
      </c>
      <c r="M39" s="8" t="s">
        <v>560</v>
      </c>
      <c r="N39" s="8" t="s">
        <v>531</v>
      </c>
    </row>
    <row r="40" spans="1:14" ht="30.4" hidden="1" x14ac:dyDescent="0.25">
      <c r="A40" s="8" t="s">
        <v>605</v>
      </c>
      <c r="B40" s="8" t="s">
        <v>606</v>
      </c>
      <c r="C40" s="8" t="s">
        <v>83</v>
      </c>
      <c r="D40" s="8" t="s">
        <v>607</v>
      </c>
      <c r="E40" s="8" t="s">
        <v>530</v>
      </c>
      <c r="F40" s="8" t="str">
        <f t="shared" si="0"/>
        <v>旅游管理类本科2019</v>
      </c>
      <c r="G40" s="8" t="s">
        <v>378</v>
      </c>
      <c r="H40" s="8" t="s">
        <v>531</v>
      </c>
      <c r="I40" s="8" t="s">
        <v>532</v>
      </c>
      <c r="J40" s="8" t="s">
        <v>530</v>
      </c>
      <c r="K40" s="8" t="s">
        <v>533</v>
      </c>
      <c r="L40" s="8">
        <v>0</v>
      </c>
      <c r="M40" s="8" t="s">
        <v>531</v>
      </c>
      <c r="N40" s="8" t="s">
        <v>531</v>
      </c>
    </row>
    <row r="41" spans="1:14" ht="30.4" hidden="1" x14ac:dyDescent="0.25">
      <c r="A41" s="8" t="s">
        <v>605</v>
      </c>
      <c r="B41" s="8" t="s">
        <v>608</v>
      </c>
      <c r="C41" s="8" t="s">
        <v>83</v>
      </c>
      <c r="D41" s="8" t="s">
        <v>607</v>
      </c>
      <c r="E41" s="8" t="s">
        <v>530</v>
      </c>
      <c r="F41" s="8" t="str">
        <f t="shared" si="0"/>
        <v>旅游管理类本科2019</v>
      </c>
      <c r="G41" s="8" t="s">
        <v>378</v>
      </c>
      <c r="H41" s="8" t="s">
        <v>531</v>
      </c>
      <c r="I41" s="8" t="s">
        <v>532</v>
      </c>
      <c r="J41" s="8" t="s">
        <v>530</v>
      </c>
      <c r="K41" s="8" t="s">
        <v>533</v>
      </c>
      <c r="L41" s="8">
        <v>0</v>
      </c>
      <c r="M41" s="8" t="s">
        <v>531</v>
      </c>
      <c r="N41" s="8" t="s">
        <v>531</v>
      </c>
    </row>
    <row r="42" spans="1:14" ht="30.4" hidden="1" x14ac:dyDescent="0.25">
      <c r="A42" s="8" t="s">
        <v>605</v>
      </c>
      <c r="B42" s="8" t="s">
        <v>609</v>
      </c>
      <c r="C42" s="8" t="s">
        <v>83</v>
      </c>
      <c r="D42" s="8" t="s">
        <v>607</v>
      </c>
      <c r="E42" s="8" t="s">
        <v>530</v>
      </c>
      <c r="F42" s="8" t="str">
        <f t="shared" si="0"/>
        <v>旅游管理类本科2019</v>
      </c>
      <c r="G42" s="8" t="s">
        <v>378</v>
      </c>
      <c r="H42" s="8" t="s">
        <v>531</v>
      </c>
      <c r="I42" s="8" t="s">
        <v>532</v>
      </c>
      <c r="J42" s="8" t="s">
        <v>530</v>
      </c>
      <c r="K42" s="8" t="s">
        <v>533</v>
      </c>
      <c r="L42" s="8">
        <v>0</v>
      </c>
      <c r="M42" s="8" t="s">
        <v>531</v>
      </c>
      <c r="N42" s="8" t="s">
        <v>531</v>
      </c>
    </row>
    <row r="43" spans="1:14" ht="30.4" hidden="1" x14ac:dyDescent="0.25">
      <c r="A43" s="8" t="s">
        <v>610</v>
      </c>
      <c r="B43" s="8" t="s">
        <v>611</v>
      </c>
      <c r="C43" s="8" t="s">
        <v>83</v>
      </c>
      <c r="D43" s="8" t="s">
        <v>95</v>
      </c>
      <c r="E43" s="8" t="s">
        <v>530</v>
      </c>
      <c r="F43" s="8" t="str">
        <f t="shared" si="0"/>
        <v>人力资源管理本科2019</v>
      </c>
      <c r="G43" s="8" t="s">
        <v>378</v>
      </c>
      <c r="H43" s="8" t="s">
        <v>531</v>
      </c>
      <c r="I43" s="8" t="s">
        <v>532</v>
      </c>
      <c r="J43" s="8" t="s">
        <v>530</v>
      </c>
      <c r="K43" s="8" t="s">
        <v>533</v>
      </c>
      <c r="L43" s="8">
        <v>27</v>
      </c>
      <c r="M43" s="8" t="s">
        <v>573</v>
      </c>
      <c r="N43" s="8" t="s">
        <v>531</v>
      </c>
    </row>
    <row r="44" spans="1:14" ht="30.4" hidden="1" x14ac:dyDescent="0.25">
      <c r="A44" s="8" t="s">
        <v>610</v>
      </c>
      <c r="B44" s="8" t="s">
        <v>612</v>
      </c>
      <c r="C44" s="8" t="s">
        <v>83</v>
      </c>
      <c r="D44" s="8" t="s">
        <v>95</v>
      </c>
      <c r="E44" s="8" t="s">
        <v>530</v>
      </c>
      <c r="F44" s="8" t="str">
        <f t="shared" si="0"/>
        <v>人力资源管理本科2019</v>
      </c>
      <c r="G44" s="8" t="s">
        <v>378</v>
      </c>
      <c r="H44" s="8" t="s">
        <v>531</v>
      </c>
      <c r="I44" s="8" t="s">
        <v>532</v>
      </c>
      <c r="J44" s="8" t="s">
        <v>530</v>
      </c>
      <c r="K44" s="8" t="s">
        <v>533</v>
      </c>
      <c r="L44" s="8">
        <v>28</v>
      </c>
      <c r="M44" s="8" t="s">
        <v>547</v>
      </c>
      <c r="N44" s="8" t="s">
        <v>531</v>
      </c>
    </row>
    <row r="45" spans="1:14" ht="30.4" hidden="1" x14ac:dyDescent="0.25">
      <c r="A45" s="8" t="s">
        <v>610</v>
      </c>
      <c r="B45" s="8" t="s">
        <v>613</v>
      </c>
      <c r="C45" s="8" t="s">
        <v>83</v>
      </c>
      <c r="D45" s="8" t="s">
        <v>95</v>
      </c>
      <c r="E45" s="8" t="s">
        <v>530</v>
      </c>
      <c r="F45" s="8" t="str">
        <f t="shared" si="0"/>
        <v>人力资源管理本科2019</v>
      </c>
      <c r="G45" s="8" t="s">
        <v>378</v>
      </c>
      <c r="H45" s="8" t="s">
        <v>531</v>
      </c>
      <c r="I45" s="8" t="s">
        <v>532</v>
      </c>
      <c r="J45" s="8" t="s">
        <v>530</v>
      </c>
      <c r="K45" s="8" t="s">
        <v>533</v>
      </c>
      <c r="L45" s="8">
        <v>19</v>
      </c>
      <c r="M45" s="8" t="s">
        <v>614</v>
      </c>
      <c r="N45" s="8" t="s">
        <v>531</v>
      </c>
    </row>
    <row r="46" spans="1:14" ht="30.4" hidden="1" x14ac:dyDescent="0.25">
      <c r="A46" s="8" t="s">
        <v>615</v>
      </c>
      <c r="B46" s="8" t="s">
        <v>616</v>
      </c>
      <c r="C46" s="8" t="s">
        <v>100</v>
      </c>
      <c r="D46" s="8" t="s">
        <v>101</v>
      </c>
      <c r="E46" s="8" t="s">
        <v>530</v>
      </c>
      <c r="F46" s="8" t="str">
        <f t="shared" si="0"/>
        <v>材料科学与工程本科2019</v>
      </c>
      <c r="G46" s="8" t="s">
        <v>378</v>
      </c>
      <c r="H46" s="8" t="s">
        <v>531</v>
      </c>
      <c r="I46" s="8" t="s">
        <v>532</v>
      </c>
      <c r="J46" s="8" t="s">
        <v>530</v>
      </c>
      <c r="K46" s="8" t="s">
        <v>533</v>
      </c>
      <c r="L46" s="8">
        <v>34</v>
      </c>
      <c r="M46" s="8" t="s">
        <v>553</v>
      </c>
      <c r="N46" s="8" t="s">
        <v>531</v>
      </c>
    </row>
    <row r="47" spans="1:14" ht="15.2" hidden="1" x14ac:dyDescent="0.25">
      <c r="A47" s="8" t="s">
        <v>617</v>
      </c>
      <c r="B47" s="8" t="s">
        <v>618</v>
      </c>
      <c r="C47" s="8" t="s">
        <v>100</v>
      </c>
      <c r="D47" s="8" t="s">
        <v>619</v>
      </c>
      <c r="E47" s="8" t="s">
        <v>530</v>
      </c>
      <c r="F47" s="8" t="str">
        <f t="shared" si="0"/>
        <v>材料类本科2019</v>
      </c>
      <c r="G47" s="8" t="s">
        <v>378</v>
      </c>
      <c r="H47" s="8" t="s">
        <v>531</v>
      </c>
      <c r="I47" s="8" t="s">
        <v>532</v>
      </c>
      <c r="J47" s="8" t="s">
        <v>530</v>
      </c>
      <c r="K47" s="8" t="s">
        <v>533</v>
      </c>
      <c r="L47" s="8">
        <v>0</v>
      </c>
      <c r="M47" s="8" t="s">
        <v>531</v>
      </c>
      <c r="N47" s="8" t="s">
        <v>531</v>
      </c>
    </row>
    <row r="48" spans="1:14" ht="15.2" hidden="1" x14ac:dyDescent="0.25">
      <c r="A48" s="8" t="s">
        <v>617</v>
      </c>
      <c r="B48" s="8" t="s">
        <v>620</v>
      </c>
      <c r="C48" s="8" t="s">
        <v>100</v>
      </c>
      <c r="D48" s="8" t="s">
        <v>619</v>
      </c>
      <c r="E48" s="8" t="s">
        <v>530</v>
      </c>
      <c r="F48" s="8" t="str">
        <f t="shared" si="0"/>
        <v>材料类本科2019</v>
      </c>
      <c r="G48" s="8" t="s">
        <v>378</v>
      </c>
      <c r="H48" s="8" t="s">
        <v>531</v>
      </c>
      <c r="I48" s="8" t="s">
        <v>532</v>
      </c>
      <c r="J48" s="8" t="s">
        <v>530</v>
      </c>
      <c r="K48" s="8" t="s">
        <v>533</v>
      </c>
      <c r="L48" s="8">
        <v>0</v>
      </c>
      <c r="M48" s="8" t="s">
        <v>531</v>
      </c>
      <c r="N48" s="8" t="s">
        <v>531</v>
      </c>
    </row>
    <row r="49" spans="1:14" ht="15.2" hidden="1" x14ac:dyDescent="0.25">
      <c r="A49" s="8" t="s">
        <v>617</v>
      </c>
      <c r="B49" s="8" t="s">
        <v>621</v>
      </c>
      <c r="C49" s="8" t="s">
        <v>100</v>
      </c>
      <c r="D49" s="8" t="s">
        <v>619</v>
      </c>
      <c r="E49" s="8" t="s">
        <v>530</v>
      </c>
      <c r="F49" s="8" t="str">
        <f t="shared" si="0"/>
        <v>材料类本科2019</v>
      </c>
      <c r="G49" s="8" t="s">
        <v>378</v>
      </c>
      <c r="H49" s="8" t="s">
        <v>531</v>
      </c>
      <c r="I49" s="8" t="s">
        <v>532</v>
      </c>
      <c r="J49" s="8" t="s">
        <v>530</v>
      </c>
      <c r="K49" s="8" t="s">
        <v>533</v>
      </c>
      <c r="L49" s="8">
        <v>0</v>
      </c>
      <c r="M49" s="8" t="s">
        <v>531</v>
      </c>
      <c r="N49" s="8" t="s">
        <v>531</v>
      </c>
    </row>
    <row r="50" spans="1:14" ht="15.2" hidden="1" x14ac:dyDescent="0.25">
      <c r="A50" s="8" t="s">
        <v>617</v>
      </c>
      <c r="B50" s="8" t="s">
        <v>622</v>
      </c>
      <c r="C50" s="8" t="s">
        <v>100</v>
      </c>
      <c r="D50" s="8" t="s">
        <v>619</v>
      </c>
      <c r="E50" s="8" t="s">
        <v>530</v>
      </c>
      <c r="F50" s="8" t="str">
        <f t="shared" si="0"/>
        <v>材料类本科2019</v>
      </c>
      <c r="G50" s="8" t="s">
        <v>378</v>
      </c>
      <c r="H50" s="8" t="s">
        <v>531</v>
      </c>
      <c r="I50" s="8" t="s">
        <v>532</v>
      </c>
      <c r="J50" s="8" t="s">
        <v>530</v>
      </c>
      <c r="K50" s="8" t="s">
        <v>533</v>
      </c>
      <c r="L50" s="8">
        <v>0</v>
      </c>
      <c r="M50" s="8" t="s">
        <v>531</v>
      </c>
      <c r="N50" s="8" t="s">
        <v>531</v>
      </c>
    </row>
    <row r="51" spans="1:14" ht="15.2" hidden="1" x14ac:dyDescent="0.25">
      <c r="A51" s="8" t="s">
        <v>617</v>
      </c>
      <c r="B51" s="8" t="s">
        <v>623</v>
      </c>
      <c r="C51" s="8" t="s">
        <v>100</v>
      </c>
      <c r="D51" s="8" t="s">
        <v>619</v>
      </c>
      <c r="E51" s="8" t="s">
        <v>530</v>
      </c>
      <c r="F51" s="8" t="str">
        <f t="shared" si="0"/>
        <v>材料类本科2019</v>
      </c>
      <c r="G51" s="8" t="s">
        <v>378</v>
      </c>
      <c r="H51" s="8" t="s">
        <v>531</v>
      </c>
      <c r="I51" s="8" t="s">
        <v>532</v>
      </c>
      <c r="J51" s="8" t="s">
        <v>530</v>
      </c>
      <c r="K51" s="8" t="s">
        <v>533</v>
      </c>
      <c r="L51" s="8">
        <v>0</v>
      </c>
      <c r="M51" s="8" t="s">
        <v>531</v>
      </c>
      <c r="N51" s="8" t="s">
        <v>531</v>
      </c>
    </row>
    <row r="52" spans="1:14" ht="30.4" hidden="1" x14ac:dyDescent="0.25">
      <c r="A52" s="8" t="s">
        <v>624</v>
      </c>
      <c r="B52" s="8" t="s">
        <v>625</v>
      </c>
      <c r="C52" s="8" t="s">
        <v>100</v>
      </c>
      <c r="D52" s="8" t="s">
        <v>106</v>
      </c>
      <c r="E52" s="8" t="s">
        <v>530</v>
      </c>
      <c r="F52" s="8" t="str">
        <f t="shared" si="0"/>
        <v>高分子材料与工程本科2019</v>
      </c>
      <c r="G52" s="8" t="s">
        <v>378</v>
      </c>
      <c r="H52" s="8" t="s">
        <v>531</v>
      </c>
      <c r="I52" s="8" t="s">
        <v>532</v>
      </c>
      <c r="J52" s="8" t="s">
        <v>530</v>
      </c>
      <c r="K52" s="8" t="s">
        <v>533</v>
      </c>
      <c r="L52" s="8">
        <v>24</v>
      </c>
      <c r="M52" s="8" t="s">
        <v>558</v>
      </c>
      <c r="N52" s="8" t="s">
        <v>531</v>
      </c>
    </row>
    <row r="53" spans="1:14" ht="30.4" hidden="1" x14ac:dyDescent="0.25">
      <c r="A53" s="8" t="s">
        <v>624</v>
      </c>
      <c r="B53" s="8" t="s">
        <v>626</v>
      </c>
      <c r="C53" s="8" t="s">
        <v>100</v>
      </c>
      <c r="D53" s="8" t="s">
        <v>106</v>
      </c>
      <c r="E53" s="8" t="s">
        <v>530</v>
      </c>
      <c r="F53" s="8" t="str">
        <f t="shared" si="0"/>
        <v>高分子材料与工程本科2019</v>
      </c>
      <c r="G53" s="8" t="s">
        <v>378</v>
      </c>
      <c r="H53" s="8" t="s">
        <v>531</v>
      </c>
      <c r="I53" s="8" t="s">
        <v>532</v>
      </c>
      <c r="J53" s="8" t="s">
        <v>530</v>
      </c>
      <c r="K53" s="8" t="s">
        <v>533</v>
      </c>
      <c r="L53" s="8">
        <v>24</v>
      </c>
      <c r="M53" s="8" t="s">
        <v>558</v>
      </c>
      <c r="N53" s="8" t="s">
        <v>531</v>
      </c>
    </row>
    <row r="54" spans="1:14" ht="30.4" hidden="1" x14ac:dyDescent="0.25">
      <c r="A54" s="8" t="s">
        <v>624</v>
      </c>
      <c r="B54" s="8" t="s">
        <v>627</v>
      </c>
      <c r="C54" s="8" t="s">
        <v>100</v>
      </c>
      <c r="D54" s="8" t="s">
        <v>106</v>
      </c>
      <c r="E54" s="8" t="s">
        <v>530</v>
      </c>
      <c r="F54" s="8" t="str">
        <f t="shared" si="0"/>
        <v>高分子材料与工程本科2019</v>
      </c>
      <c r="G54" s="8" t="s">
        <v>378</v>
      </c>
      <c r="H54" s="8" t="s">
        <v>531</v>
      </c>
      <c r="I54" s="8" t="s">
        <v>532</v>
      </c>
      <c r="J54" s="8" t="s">
        <v>530</v>
      </c>
      <c r="K54" s="8" t="s">
        <v>533</v>
      </c>
      <c r="L54" s="8">
        <v>25</v>
      </c>
      <c r="M54" s="8" t="s">
        <v>583</v>
      </c>
      <c r="N54" s="8" t="s">
        <v>531</v>
      </c>
    </row>
    <row r="55" spans="1:14" ht="30.4" hidden="1" x14ac:dyDescent="0.25">
      <c r="A55" s="8" t="s">
        <v>628</v>
      </c>
      <c r="B55" s="8" t="s">
        <v>629</v>
      </c>
      <c r="C55" s="8" t="s">
        <v>100</v>
      </c>
      <c r="D55" s="8" t="s">
        <v>630</v>
      </c>
      <c r="E55" s="8" t="s">
        <v>530</v>
      </c>
      <c r="F55" s="8" t="str">
        <f t="shared" si="0"/>
        <v>功能材料本科2019</v>
      </c>
      <c r="G55" s="8" t="s">
        <v>378</v>
      </c>
      <c r="H55" s="8" t="s">
        <v>531</v>
      </c>
      <c r="I55" s="8" t="s">
        <v>532</v>
      </c>
      <c r="J55" s="8" t="s">
        <v>530</v>
      </c>
      <c r="K55" s="8" t="s">
        <v>533</v>
      </c>
      <c r="L55" s="8">
        <v>28</v>
      </c>
      <c r="M55" s="8" t="s">
        <v>547</v>
      </c>
      <c r="N55" s="8" t="s">
        <v>531</v>
      </c>
    </row>
    <row r="56" spans="1:14" ht="30.4" hidden="1" x14ac:dyDescent="0.25">
      <c r="A56" s="8" t="s">
        <v>631</v>
      </c>
      <c r="B56" s="8" t="s">
        <v>632</v>
      </c>
      <c r="C56" s="8" t="s">
        <v>100</v>
      </c>
      <c r="D56" s="8" t="s">
        <v>111</v>
      </c>
      <c r="E56" s="8" t="s">
        <v>530</v>
      </c>
      <c r="F56" s="8" t="str">
        <f t="shared" si="0"/>
        <v>化学工程与工艺本科2019</v>
      </c>
      <c r="G56" s="8" t="s">
        <v>378</v>
      </c>
      <c r="H56" s="8" t="s">
        <v>531</v>
      </c>
      <c r="I56" s="8" t="s">
        <v>532</v>
      </c>
      <c r="J56" s="8" t="s">
        <v>530</v>
      </c>
      <c r="K56" s="8" t="s">
        <v>533</v>
      </c>
      <c r="L56" s="8">
        <v>28</v>
      </c>
      <c r="M56" s="8" t="s">
        <v>547</v>
      </c>
      <c r="N56" s="8" t="s">
        <v>531</v>
      </c>
    </row>
    <row r="57" spans="1:14" ht="30.4" hidden="1" x14ac:dyDescent="0.25">
      <c r="A57" s="8" t="s">
        <v>631</v>
      </c>
      <c r="B57" s="8" t="s">
        <v>633</v>
      </c>
      <c r="C57" s="8" t="s">
        <v>100</v>
      </c>
      <c r="D57" s="8" t="s">
        <v>111</v>
      </c>
      <c r="E57" s="8" t="s">
        <v>530</v>
      </c>
      <c r="F57" s="8" t="str">
        <f t="shared" si="0"/>
        <v>化学工程与工艺本科2019</v>
      </c>
      <c r="G57" s="8" t="s">
        <v>378</v>
      </c>
      <c r="H57" s="8" t="s">
        <v>531</v>
      </c>
      <c r="I57" s="8" t="s">
        <v>532</v>
      </c>
      <c r="J57" s="8" t="s">
        <v>530</v>
      </c>
      <c r="K57" s="8" t="s">
        <v>533</v>
      </c>
      <c r="L57" s="8">
        <v>29</v>
      </c>
      <c r="M57" s="8" t="s">
        <v>536</v>
      </c>
      <c r="N57" s="8" t="s">
        <v>531</v>
      </c>
    </row>
    <row r="58" spans="1:14" ht="30.4" hidden="1" x14ac:dyDescent="0.25">
      <c r="A58" s="8" t="s">
        <v>631</v>
      </c>
      <c r="B58" s="8" t="s">
        <v>634</v>
      </c>
      <c r="C58" s="8" t="s">
        <v>100</v>
      </c>
      <c r="D58" s="8" t="s">
        <v>111</v>
      </c>
      <c r="E58" s="8" t="s">
        <v>530</v>
      </c>
      <c r="F58" s="8" t="str">
        <f t="shared" si="0"/>
        <v>化学工程与工艺本科2019</v>
      </c>
      <c r="G58" s="8" t="s">
        <v>378</v>
      </c>
      <c r="H58" s="8" t="s">
        <v>531</v>
      </c>
      <c r="I58" s="8" t="s">
        <v>532</v>
      </c>
      <c r="J58" s="8" t="s">
        <v>530</v>
      </c>
      <c r="K58" s="8" t="s">
        <v>533</v>
      </c>
      <c r="L58" s="8">
        <v>27</v>
      </c>
      <c r="M58" s="8" t="s">
        <v>573</v>
      </c>
      <c r="N58" s="8" t="s">
        <v>531</v>
      </c>
    </row>
    <row r="59" spans="1:14" ht="30.4" hidden="1" x14ac:dyDescent="0.25">
      <c r="A59" s="8" t="s">
        <v>635</v>
      </c>
      <c r="B59" s="8" t="s">
        <v>636</v>
      </c>
      <c r="C59" s="8" t="s">
        <v>100</v>
      </c>
      <c r="D59" s="8" t="s">
        <v>115</v>
      </c>
      <c r="E59" s="8" t="s">
        <v>530</v>
      </c>
      <c r="F59" s="8" t="str">
        <f t="shared" si="0"/>
        <v>化学工程与工艺(双培)本科2019</v>
      </c>
      <c r="G59" s="8" t="s">
        <v>378</v>
      </c>
      <c r="H59" s="8" t="s">
        <v>531</v>
      </c>
      <c r="I59" s="8" t="s">
        <v>532</v>
      </c>
      <c r="J59" s="8" t="s">
        <v>530</v>
      </c>
      <c r="K59" s="8" t="s">
        <v>533</v>
      </c>
      <c r="L59" s="8">
        <v>0</v>
      </c>
      <c r="M59" s="8" t="s">
        <v>531</v>
      </c>
      <c r="N59" s="8" t="s">
        <v>531</v>
      </c>
    </row>
    <row r="60" spans="1:14" ht="30.4" hidden="1" x14ac:dyDescent="0.25">
      <c r="A60" s="8" t="s">
        <v>637</v>
      </c>
      <c r="B60" s="8" t="s">
        <v>638</v>
      </c>
      <c r="C60" s="8" t="s">
        <v>100</v>
      </c>
      <c r="D60" s="8" t="s">
        <v>118</v>
      </c>
      <c r="E60" s="8" t="s">
        <v>530</v>
      </c>
      <c r="F60" s="8" t="str">
        <f t="shared" si="0"/>
        <v>生物制药本科2019</v>
      </c>
      <c r="G60" s="8" t="s">
        <v>378</v>
      </c>
      <c r="H60" s="8" t="s">
        <v>531</v>
      </c>
      <c r="I60" s="8" t="s">
        <v>532</v>
      </c>
      <c r="J60" s="8" t="s">
        <v>530</v>
      </c>
      <c r="K60" s="8" t="s">
        <v>533</v>
      </c>
      <c r="L60" s="8">
        <v>27</v>
      </c>
      <c r="M60" s="8" t="s">
        <v>573</v>
      </c>
      <c r="N60" s="8" t="s">
        <v>531</v>
      </c>
    </row>
    <row r="61" spans="1:14" ht="30.4" hidden="1" x14ac:dyDescent="0.25">
      <c r="A61" s="8" t="s">
        <v>639</v>
      </c>
      <c r="B61" s="8" t="s">
        <v>640</v>
      </c>
      <c r="C61" s="8" t="s">
        <v>100</v>
      </c>
      <c r="D61" s="8" t="s">
        <v>641</v>
      </c>
      <c r="E61" s="8" t="s">
        <v>530</v>
      </c>
      <c r="F61" s="8" t="str">
        <f t="shared" si="0"/>
        <v>应用化学本科2019</v>
      </c>
      <c r="G61" s="8" t="s">
        <v>378</v>
      </c>
      <c r="H61" s="8" t="s">
        <v>531</v>
      </c>
      <c r="I61" s="8" t="s">
        <v>532</v>
      </c>
      <c r="J61" s="8" t="s">
        <v>530</v>
      </c>
      <c r="K61" s="8" t="s">
        <v>533</v>
      </c>
      <c r="L61" s="8">
        <v>30</v>
      </c>
      <c r="M61" s="8" t="s">
        <v>642</v>
      </c>
      <c r="N61" s="8" t="s">
        <v>531</v>
      </c>
    </row>
    <row r="62" spans="1:14" ht="30.4" hidden="1" x14ac:dyDescent="0.25">
      <c r="A62" s="8" t="s">
        <v>643</v>
      </c>
      <c r="B62" s="8" t="s">
        <v>644</v>
      </c>
      <c r="C62" s="8" t="s">
        <v>100</v>
      </c>
      <c r="D62" s="8" t="s">
        <v>122</v>
      </c>
      <c r="E62" s="8" t="s">
        <v>530</v>
      </c>
      <c r="F62" s="8" t="str">
        <f t="shared" si="0"/>
        <v>制药工程本科2019</v>
      </c>
      <c r="G62" s="8" t="s">
        <v>378</v>
      </c>
      <c r="H62" s="8" t="s">
        <v>531</v>
      </c>
      <c r="I62" s="8" t="s">
        <v>532</v>
      </c>
      <c r="J62" s="8" t="s">
        <v>530</v>
      </c>
      <c r="K62" s="8" t="s">
        <v>533</v>
      </c>
      <c r="L62" s="8">
        <v>29</v>
      </c>
      <c r="M62" s="8" t="s">
        <v>536</v>
      </c>
      <c r="N62" s="8" t="s">
        <v>531</v>
      </c>
    </row>
    <row r="63" spans="1:14" ht="30.4" hidden="1" x14ac:dyDescent="0.25">
      <c r="A63" s="8" t="s">
        <v>643</v>
      </c>
      <c r="B63" s="8" t="s">
        <v>645</v>
      </c>
      <c r="C63" s="8" t="s">
        <v>100</v>
      </c>
      <c r="D63" s="8" t="s">
        <v>122</v>
      </c>
      <c r="E63" s="8" t="s">
        <v>530</v>
      </c>
      <c r="F63" s="8" t="str">
        <f t="shared" si="0"/>
        <v>制药工程本科2019</v>
      </c>
      <c r="G63" s="8" t="s">
        <v>378</v>
      </c>
      <c r="H63" s="8" t="s">
        <v>531</v>
      </c>
      <c r="I63" s="8" t="s">
        <v>532</v>
      </c>
      <c r="J63" s="8" t="s">
        <v>530</v>
      </c>
      <c r="K63" s="8" t="s">
        <v>533</v>
      </c>
      <c r="L63" s="8">
        <v>31</v>
      </c>
      <c r="M63" s="8" t="s">
        <v>534</v>
      </c>
      <c r="N63" s="8" t="s">
        <v>531</v>
      </c>
    </row>
    <row r="64" spans="1:14" ht="30.4" hidden="1" x14ac:dyDescent="0.25">
      <c r="A64" s="8" t="s">
        <v>646</v>
      </c>
      <c r="B64" s="8" t="s">
        <v>647</v>
      </c>
      <c r="C64" s="8" t="s">
        <v>127</v>
      </c>
      <c r="D64" s="8" t="s">
        <v>128</v>
      </c>
      <c r="E64" s="8" t="s">
        <v>530</v>
      </c>
      <c r="F64" s="8" t="str">
        <f t="shared" si="0"/>
        <v>电气工程及其自动化本科2019</v>
      </c>
      <c r="G64" s="8" t="s">
        <v>378</v>
      </c>
      <c r="H64" s="8" t="s">
        <v>531</v>
      </c>
      <c r="I64" s="8" t="s">
        <v>532</v>
      </c>
      <c r="J64" s="8" t="s">
        <v>530</v>
      </c>
      <c r="K64" s="8" t="s">
        <v>533</v>
      </c>
      <c r="L64" s="8">
        <v>34</v>
      </c>
      <c r="M64" s="8" t="s">
        <v>553</v>
      </c>
      <c r="N64" s="8" t="s">
        <v>531</v>
      </c>
    </row>
    <row r="65" spans="1:14" ht="30.4" hidden="1" x14ac:dyDescent="0.25">
      <c r="A65" s="8" t="s">
        <v>646</v>
      </c>
      <c r="B65" s="8" t="s">
        <v>648</v>
      </c>
      <c r="C65" s="8" t="s">
        <v>127</v>
      </c>
      <c r="D65" s="8" t="s">
        <v>128</v>
      </c>
      <c r="E65" s="8" t="s">
        <v>530</v>
      </c>
      <c r="F65" s="8" t="str">
        <f t="shared" si="0"/>
        <v>电气工程及其自动化本科2019</v>
      </c>
      <c r="G65" s="8" t="s">
        <v>378</v>
      </c>
      <c r="H65" s="8" t="s">
        <v>531</v>
      </c>
      <c r="I65" s="8" t="s">
        <v>532</v>
      </c>
      <c r="J65" s="8" t="s">
        <v>530</v>
      </c>
      <c r="K65" s="8" t="s">
        <v>533</v>
      </c>
      <c r="L65" s="8">
        <v>32</v>
      </c>
      <c r="M65" s="8" t="s">
        <v>593</v>
      </c>
      <c r="N65" s="8" t="s">
        <v>531</v>
      </c>
    </row>
    <row r="66" spans="1:14" ht="30.4" hidden="1" x14ac:dyDescent="0.25">
      <c r="A66" s="8" t="s">
        <v>649</v>
      </c>
      <c r="B66" s="8" t="s">
        <v>650</v>
      </c>
      <c r="C66" s="8" t="s">
        <v>127</v>
      </c>
      <c r="D66" s="8" t="s">
        <v>133</v>
      </c>
      <c r="E66" s="8" t="s">
        <v>530</v>
      </c>
      <c r="F66" s="8" t="str">
        <f t="shared" si="0"/>
        <v>计算机科学与技术本科2019</v>
      </c>
      <c r="G66" s="8" t="s">
        <v>378</v>
      </c>
      <c r="H66" s="8" t="s">
        <v>531</v>
      </c>
      <c r="I66" s="8" t="s">
        <v>532</v>
      </c>
      <c r="J66" s="8" t="s">
        <v>530</v>
      </c>
      <c r="K66" s="8" t="s">
        <v>533</v>
      </c>
      <c r="L66" s="8">
        <v>35</v>
      </c>
      <c r="M66" s="8" t="s">
        <v>651</v>
      </c>
      <c r="N66" s="8" t="s">
        <v>531</v>
      </c>
    </row>
    <row r="67" spans="1:14" ht="30.4" hidden="1" x14ac:dyDescent="0.25">
      <c r="A67" s="8" t="s">
        <v>649</v>
      </c>
      <c r="B67" s="8" t="s">
        <v>652</v>
      </c>
      <c r="C67" s="8" t="s">
        <v>127</v>
      </c>
      <c r="D67" s="8" t="s">
        <v>133</v>
      </c>
      <c r="E67" s="8" t="s">
        <v>530</v>
      </c>
      <c r="F67" s="8" t="str">
        <f t="shared" ref="F67:F130" si="1">D67&amp;G67&amp;E67</f>
        <v>计算机科学与技术本科2019</v>
      </c>
      <c r="G67" s="8" t="s">
        <v>378</v>
      </c>
      <c r="H67" s="8" t="s">
        <v>531</v>
      </c>
      <c r="I67" s="8" t="s">
        <v>532</v>
      </c>
      <c r="J67" s="8" t="s">
        <v>530</v>
      </c>
      <c r="K67" s="8" t="s">
        <v>533</v>
      </c>
      <c r="L67" s="8">
        <v>36</v>
      </c>
      <c r="M67" s="8" t="s">
        <v>555</v>
      </c>
      <c r="N67" s="8" t="s">
        <v>531</v>
      </c>
    </row>
    <row r="68" spans="1:14" ht="30.4" hidden="1" x14ac:dyDescent="0.25">
      <c r="A68" s="8" t="s">
        <v>653</v>
      </c>
      <c r="B68" s="8" t="s">
        <v>654</v>
      </c>
      <c r="C68" s="8" t="s">
        <v>127</v>
      </c>
      <c r="D68" s="8" t="s">
        <v>138</v>
      </c>
      <c r="E68" s="8" t="s">
        <v>530</v>
      </c>
      <c r="F68" s="8" t="str">
        <f t="shared" si="1"/>
        <v>数据科学与大数据技术本科2019</v>
      </c>
      <c r="G68" s="8" t="s">
        <v>378</v>
      </c>
      <c r="H68" s="8" t="s">
        <v>531</v>
      </c>
      <c r="I68" s="8" t="s">
        <v>532</v>
      </c>
      <c r="J68" s="8" t="s">
        <v>530</v>
      </c>
      <c r="K68" s="8" t="s">
        <v>533</v>
      </c>
      <c r="L68" s="8">
        <v>31</v>
      </c>
      <c r="M68" s="8" t="s">
        <v>534</v>
      </c>
      <c r="N68" s="8" t="s">
        <v>531</v>
      </c>
    </row>
    <row r="69" spans="1:14" ht="30.4" hidden="1" x14ac:dyDescent="0.25">
      <c r="A69" s="8" t="s">
        <v>655</v>
      </c>
      <c r="B69" s="8" t="s">
        <v>656</v>
      </c>
      <c r="C69" s="8" t="s">
        <v>127</v>
      </c>
      <c r="D69" s="8" t="s">
        <v>143</v>
      </c>
      <c r="E69" s="8" t="s">
        <v>530</v>
      </c>
      <c r="F69" s="8" t="str">
        <f t="shared" si="1"/>
        <v>通信工程本科2019</v>
      </c>
      <c r="G69" s="8" t="s">
        <v>378</v>
      </c>
      <c r="H69" s="8" t="s">
        <v>531</v>
      </c>
      <c r="I69" s="8" t="s">
        <v>532</v>
      </c>
      <c r="J69" s="8" t="s">
        <v>530</v>
      </c>
      <c r="K69" s="8" t="s">
        <v>533</v>
      </c>
      <c r="L69" s="8">
        <v>29</v>
      </c>
      <c r="M69" s="8" t="s">
        <v>536</v>
      </c>
      <c r="N69" s="8" t="s">
        <v>531</v>
      </c>
    </row>
    <row r="70" spans="1:14" ht="30.4" hidden="1" x14ac:dyDescent="0.25">
      <c r="A70" s="8" t="s">
        <v>655</v>
      </c>
      <c r="B70" s="8" t="s">
        <v>657</v>
      </c>
      <c r="C70" s="8" t="s">
        <v>127</v>
      </c>
      <c r="D70" s="8" t="s">
        <v>143</v>
      </c>
      <c r="E70" s="8" t="s">
        <v>530</v>
      </c>
      <c r="F70" s="8" t="str">
        <f t="shared" si="1"/>
        <v>通信工程本科2019</v>
      </c>
      <c r="G70" s="8" t="s">
        <v>378</v>
      </c>
      <c r="H70" s="8" t="s">
        <v>531</v>
      </c>
      <c r="I70" s="8" t="s">
        <v>532</v>
      </c>
      <c r="J70" s="8" t="s">
        <v>530</v>
      </c>
      <c r="K70" s="8" t="s">
        <v>533</v>
      </c>
      <c r="L70" s="8">
        <v>27</v>
      </c>
      <c r="M70" s="8" t="s">
        <v>573</v>
      </c>
      <c r="N70" s="8" t="s">
        <v>531</v>
      </c>
    </row>
    <row r="71" spans="1:14" ht="30.4" hidden="1" x14ac:dyDescent="0.25">
      <c r="A71" s="8" t="s">
        <v>658</v>
      </c>
      <c r="B71" s="8" t="s">
        <v>659</v>
      </c>
      <c r="C71" s="8" t="s">
        <v>127</v>
      </c>
      <c r="D71" s="8" t="s">
        <v>147</v>
      </c>
      <c r="E71" s="8" t="s">
        <v>530</v>
      </c>
      <c r="F71" s="8" t="str">
        <f t="shared" si="1"/>
        <v>物联网工程本科2019</v>
      </c>
      <c r="G71" s="8" t="s">
        <v>378</v>
      </c>
      <c r="H71" s="8" t="s">
        <v>531</v>
      </c>
      <c r="I71" s="8" t="s">
        <v>532</v>
      </c>
      <c r="J71" s="8" t="s">
        <v>530</v>
      </c>
      <c r="K71" s="8" t="s">
        <v>533</v>
      </c>
      <c r="L71" s="8">
        <v>29</v>
      </c>
      <c r="M71" s="8" t="s">
        <v>536</v>
      </c>
      <c r="N71" s="8" t="s">
        <v>531</v>
      </c>
    </row>
    <row r="72" spans="1:14" ht="15.2" hidden="1" x14ac:dyDescent="0.25">
      <c r="A72" s="8" t="s">
        <v>660</v>
      </c>
      <c r="B72" s="8" t="s">
        <v>661</v>
      </c>
      <c r="C72" s="8" t="s">
        <v>127</v>
      </c>
      <c r="D72" s="8" t="s">
        <v>151</v>
      </c>
      <c r="E72" s="8" t="s">
        <v>530</v>
      </c>
      <c r="F72" s="8" t="str">
        <f t="shared" si="1"/>
        <v>自动化本科2019</v>
      </c>
      <c r="G72" s="8" t="s">
        <v>378</v>
      </c>
      <c r="H72" s="8" t="s">
        <v>531</v>
      </c>
      <c r="I72" s="8" t="s">
        <v>532</v>
      </c>
      <c r="J72" s="8" t="s">
        <v>530</v>
      </c>
      <c r="K72" s="8" t="s">
        <v>533</v>
      </c>
      <c r="L72" s="8">
        <v>31</v>
      </c>
      <c r="M72" s="8" t="s">
        <v>534</v>
      </c>
      <c r="N72" s="8" t="s">
        <v>531</v>
      </c>
    </row>
    <row r="73" spans="1:14" ht="15.2" hidden="1" x14ac:dyDescent="0.25">
      <c r="A73" s="8" t="s">
        <v>660</v>
      </c>
      <c r="B73" s="8" t="s">
        <v>662</v>
      </c>
      <c r="C73" s="8" t="s">
        <v>127</v>
      </c>
      <c r="D73" s="8" t="s">
        <v>151</v>
      </c>
      <c r="E73" s="8" t="s">
        <v>530</v>
      </c>
      <c r="F73" s="8" t="str">
        <f t="shared" si="1"/>
        <v>自动化本科2019</v>
      </c>
      <c r="G73" s="8" t="s">
        <v>378</v>
      </c>
      <c r="H73" s="8" t="s">
        <v>531</v>
      </c>
      <c r="I73" s="8" t="s">
        <v>532</v>
      </c>
      <c r="J73" s="8" t="s">
        <v>530</v>
      </c>
      <c r="K73" s="8" t="s">
        <v>533</v>
      </c>
      <c r="L73" s="8">
        <v>28</v>
      </c>
      <c r="M73" s="8" t="s">
        <v>547</v>
      </c>
      <c r="N73" s="8" t="s">
        <v>531</v>
      </c>
    </row>
    <row r="74" spans="1:14" ht="15.2" hidden="1" x14ac:dyDescent="0.25">
      <c r="A74" s="8" t="s">
        <v>660</v>
      </c>
      <c r="B74" s="8" t="s">
        <v>663</v>
      </c>
      <c r="C74" s="8" t="s">
        <v>127</v>
      </c>
      <c r="D74" s="8" t="s">
        <v>151</v>
      </c>
      <c r="E74" s="8" t="s">
        <v>530</v>
      </c>
      <c r="F74" s="8" t="str">
        <f t="shared" si="1"/>
        <v>自动化本科2019</v>
      </c>
      <c r="G74" s="8" t="s">
        <v>378</v>
      </c>
      <c r="H74" s="8" t="s">
        <v>531</v>
      </c>
      <c r="I74" s="8" t="s">
        <v>532</v>
      </c>
      <c r="J74" s="8" t="s">
        <v>530</v>
      </c>
      <c r="K74" s="8" t="s">
        <v>533</v>
      </c>
      <c r="L74" s="8">
        <v>28</v>
      </c>
      <c r="M74" s="8" t="s">
        <v>547</v>
      </c>
      <c r="N74" s="8" t="s">
        <v>531</v>
      </c>
    </row>
    <row r="75" spans="1:14" ht="30.4" hidden="1" x14ac:dyDescent="0.25">
      <c r="A75" s="8" t="s">
        <v>12</v>
      </c>
      <c r="B75" s="8" t="s">
        <v>13</v>
      </c>
      <c r="C75" s="8" t="s">
        <v>10</v>
      </c>
      <c r="D75" s="8" t="s">
        <v>11</v>
      </c>
      <c r="E75" s="8" t="s">
        <v>664</v>
      </c>
      <c r="F75" s="8" t="str">
        <f t="shared" si="1"/>
        <v>安全工程本科2020</v>
      </c>
      <c r="G75" s="8" t="s">
        <v>378</v>
      </c>
      <c r="H75" s="8" t="s">
        <v>531</v>
      </c>
      <c r="I75" s="8" t="s">
        <v>532</v>
      </c>
      <c r="J75" s="8" t="s">
        <v>664</v>
      </c>
      <c r="K75" s="8" t="s">
        <v>665</v>
      </c>
      <c r="L75" s="8">
        <v>30</v>
      </c>
      <c r="M75" s="8" t="s">
        <v>642</v>
      </c>
      <c r="N75" s="8" t="s">
        <v>531</v>
      </c>
    </row>
    <row r="76" spans="1:14" ht="30.4" hidden="1" x14ac:dyDescent="0.25">
      <c r="A76" s="8" t="s">
        <v>12</v>
      </c>
      <c r="B76" s="8" t="s">
        <v>666</v>
      </c>
      <c r="C76" s="8" t="s">
        <v>10</v>
      </c>
      <c r="D76" s="8" t="s">
        <v>11</v>
      </c>
      <c r="E76" s="8" t="s">
        <v>664</v>
      </c>
      <c r="F76" s="8" t="str">
        <f t="shared" si="1"/>
        <v>安全工程本科2020</v>
      </c>
      <c r="G76" s="8" t="s">
        <v>378</v>
      </c>
      <c r="H76" s="8" t="s">
        <v>531</v>
      </c>
      <c r="I76" s="8" t="s">
        <v>532</v>
      </c>
      <c r="J76" s="8" t="s">
        <v>664</v>
      </c>
      <c r="K76" s="8" t="s">
        <v>665</v>
      </c>
      <c r="L76" s="8">
        <v>28</v>
      </c>
      <c r="M76" s="8" t="s">
        <v>547</v>
      </c>
      <c r="N76" s="8" t="s">
        <v>531</v>
      </c>
    </row>
    <row r="77" spans="1:14" ht="30.4" hidden="1" x14ac:dyDescent="0.25">
      <c r="A77" s="8" t="s">
        <v>23</v>
      </c>
      <c r="B77" s="8" t="s">
        <v>24</v>
      </c>
      <c r="C77" s="8" t="s">
        <v>21</v>
      </c>
      <c r="D77" s="8" t="s">
        <v>22</v>
      </c>
      <c r="E77" s="8" t="s">
        <v>664</v>
      </c>
      <c r="F77" s="8" t="str">
        <f t="shared" si="1"/>
        <v>环境工程本科2020</v>
      </c>
      <c r="G77" s="8" t="s">
        <v>378</v>
      </c>
      <c r="H77" s="8" t="s">
        <v>531</v>
      </c>
      <c r="I77" s="8" t="s">
        <v>532</v>
      </c>
      <c r="J77" s="8" t="s">
        <v>664</v>
      </c>
      <c r="K77" s="8" t="s">
        <v>665</v>
      </c>
      <c r="L77" s="8">
        <v>27</v>
      </c>
      <c r="M77" s="8" t="s">
        <v>573</v>
      </c>
      <c r="N77" s="8" t="s">
        <v>531</v>
      </c>
    </row>
    <row r="78" spans="1:14" ht="30.4" hidden="1" x14ac:dyDescent="0.25">
      <c r="A78" s="8" t="s">
        <v>23</v>
      </c>
      <c r="B78" s="8" t="s">
        <v>667</v>
      </c>
      <c r="C78" s="8" t="s">
        <v>21</v>
      </c>
      <c r="D78" s="8" t="s">
        <v>22</v>
      </c>
      <c r="E78" s="8" t="s">
        <v>664</v>
      </c>
      <c r="F78" s="8" t="str">
        <f t="shared" si="1"/>
        <v>环境工程本科2020</v>
      </c>
      <c r="G78" s="8" t="s">
        <v>378</v>
      </c>
      <c r="H78" s="8" t="s">
        <v>531</v>
      </c>
      <c r="I78" s="8" t="s">
        <v>532</v>
      </c>
      <c r="J78" s="8" t="s">
        <v>664</v>
      </c>
      <c r="K78" s="8" t="s">
        <v>665</v>
      </c>
      <c r="L78" s="8">
        <v>28</v>
      </c>
      <c r="M78" s="8" t="s">
        <v>547</v>
      </c>
      <c r="N78" s="8" t="s">
        <v>531</v>
      </c>
    </row>
    <row r="79" spans="1:14" ht="30.4" hidden="1" x14ac:dyDescent="0.25">
      <c r="A79" s="8" t="s">
        <v>23</v>
      </c>
      <c r="B79" s="8" t="s">
        <v>668</v>
      </c>
      <c r="C79" s="8" t="s">
        <v>21</v>
      </c>
      <c r="D79" s="8" t="s">
        <v>22</v>
      </c>
      <c r="E79" s="8" t="s">
        <v>664</v>
      </c>
      <c r="F79" s="8" t="str">
        <f t="shared" si="1"/>
        <v>环境工程本科2020</v>
      </c>
      <c r="G79" s="8" t="s">
        <v>378</v>
      </c>
      <c r="H79" s="8" t="s">
        <v>531</v>
      </c>
      <c r="I79" s="8" t="s">
        <v>532</v>
      </c>
      <c r="J79" s="8" t="s">
        <v>664</v>
      </c>
      <c r="K79" s="8" t="s">
        <v>665</v>
      </c>
      <c r="L79" s="8">
        <v>26</v>
      </c>
      <c r="M79" s="8" t="s">
        <v>587</v>
      </c>
      <c r="N79" s="8" t="s">
        <v>531</v>
      </c>
    </row>
    <row r="80" spans="1:14" ht="30.4" hidden="1" x14ac:dyDescent="0.25">
      <c r="A80" s="8" t="s">
        <v>29</v>
      </c>
      <c r="B80" s="8" t="s">
        <v>30</v>
      </c>
      <c r="C80" s="8" t="s">
        <v>21</v>
      </c>
      <c r="D80" s="8" t="s">
        <v>28</v>
      </c>
      <c r="E80" s="8" t="s">
        <v>664</v>
      </c>
      <c r="F80" s="8" t="str">
        <f t="shared" si="1"/>
        <v>机器人工程本科2020</v>
      </c>
      <c r="G80" s="8" t="s">
        <v>378</v>
      </c>
      <c r="H80" s="8" t="s">
        <v>531</v>
      </c>
      <c r="I80" s="8" t="s">
        <v>532</v>
      </c>
      <c r="J80" s="8" t="s">
        <v>664</v>
      </c>
      <c r="K80" s="8" t="s">
        <v>665</v>
      </c>
      <c r="L80" s="8">
        <v>28</v>
      </c>
      <c r="M80" s="8" t="s">
        <v>547</v>
      </c>
      <c r="N80" s="8" t="s">
        <v>531</v>
      </c>
    </row>
    <row r="81" spans="1:14" ht="30.4" hidden="1" x14ac:dyDescent="0.25">
      <c r="A81" s="8" t="s">
        <v>33</v>
      </c>
      <c r="B81" s="8" t="s">
        <v>34</v>
      </c>
      <c r="C81" s="8" t="s">
        <v>21</v>
      </c>
      <c r="D81" s="8" t="s">
        <v>32</v>
      </c>
      <c r="E81" s="8" t="s">
        <v>664</v>
      </c>
      <c r="F81" s="8" t="str">
        <f t="shared" si="1"/>
        <v>机械电子工程本科2020</v>
      </c>
      <c r="G81" s="8" t="s">
        <v>378</v>
      </c>
      <c r="H81" s="8" t="s">
        <v>531</v>
      </c>
      <c r="I81" s="8" t="s">
        <v>532</v>
      </c>
      <c r="J81" s="8" t="s">
        <v>664</v>
      </c>
      <c r="K81" s="8" t="s">
        <v>665</v>
      </c>
      <c r="L81" s="8">
        <v>24</v>
      </c>
      <c r="M81" s="8" t="s">
        <v>558</v>
      </c>
      <c r="N81" s="8" t="s">
        <v>531</v>
      </c>
    </row>
    <row r="82" spans="1:14" ht="30.4" hidden="1" x14ac:dyDescent="0.25">
      <c r="A82" s="8" t="s">
        <v>33</v>
      </c>
      <c r="B82" s="8" t="s">
        <v>669</v>
      </c>
      <c r="C82" s="8" t="s">
        <v>21</v>
      </c>
      <c r="D82" s="8" t="s">
        <v>32</v>
      </c>
      <c r="E82" s="8" t="s">
        <v>664</v>
      </c>
      <c r="F82" s="8" t="str">
        <f t="shared" si="1"/>
        <v>机械电子工程本科2020</v>
      </c>
      <c r="G82" s="8" t="s">
        <v>378</v>
      </c>
      <c r="H82" s="8" t="s">
        <v>531</v>
      </c>
      <c r="I82" s="8" t="s">
        <v>532</v>
      </c>
      <c r="J82" s="8" t="s">
        <v>664</v>
      </c>
      <c r="K82" s="8" t="s">
        <v>665</v>
      </c>
      <c r="L82" s="8">
        <v>24</v>
      </c>
      <c r="M82" s="8" t="s">
        <v>558</v>
      </c>
      <c r="N82" s="8" t="s">
        <v>531</v>
      </c>
    </row>
    <row r="83" spans="1:14" ht="30.4" hidden="1" x14ac:dyDescent="0.25">
      <c r="A83" s="8" t="s">
        <v>38</v>
      </c>
      <c r="B83" s="8" t="s">
        <v>39</v>
      </c>
      <c r="C83" s="8" t="s">
        <v>21</v>
      </c>
      <c r="D83" s="8" t="s">
        <v>37</v>
      </c>
      <c r="E83" s="8" t="s">
        <v>664</v>
      </c>
      <c r="F83" s="8" t="str">
        <f t="shared" si="1"/>
        <v>机械工程本科2020</v>
      </c>
      <c r="G83" s="8" t="s">
        <v>378</v>
      </c>
      <c r="H83" s="8" t="s">
        <v>531</v>
      </c>
      <c r="I83" s="8" t="s">
        <v>532</v>
      </c>
      <c r="J83" s="8" t="s">
        <v>664</v>
      </c>
      <c r="K83" s="8" t="s">
        <v>665</v>
      </c>
      <c r="L83" s="8">
        <v>29</v>
      </c>
      <c r="M83" s="8" t="s">
        <v>536</v>
      </c>
      <c r="N83" s="8" t="s">
        <v>531</v>
      </c>
    </row>
    <row r="84" spans="1:14" ht="30.4" hidden="1" x14ac:dyDescent="0.25">
      <c r="A84" s="8" t="s">
        <v>38</v>
      </c>
      <c r="B84" s="8" t="s">
        <v>670</v>
      </c>
      <c r="C84" s="8" t="s">
        <v>21</v>
      </c>
      <c r="D84" s="8" t="s">
        <v>37</v>
      </c>
      <c r="E84" s="8" t="s">
        <v>664</v>
      </c>
      <c r="F84" s="8" t="str">
        <f t="shared" si="1"/>
        <v>机械工程本科2020</v>
      </c>
      <c r="G84" s="8" t="s">
        <v>378</v>
      </c>
      <c r="H84" s="8" t="s">
        <v>531</v>
      </c>
      <c r="I84" s="8" t="s">
        <v>532</v>
      </c>
      <c r="J84" s="8" t="s">
        <v>664</v>
      </c>
      <c r="K84" s="8" t="s">
        <v>665</v>
      </c>
      <c r="L84" s="8">
        <v>29</v>
      </c>
      <c r="M84" s="8" t="s">
        <v>536</v>
      </c>
      <c r="N84" s="8" t="s">
        <v>531</v>
      </c>
    </row>
    <row r="85" spans="1:14" ht="30.4" hidden="1" x14ac:dyDescent="0.25">
      <c r="A85" s="8" t="s">
        <v>43</v>
      </c>
      <c r="B85" s="8" t="s">
        <v>44</v>
      </c>
      <c r="C85" s="8" t="s">
        <v>21</v>
      </c>
      <c r="D85" s="8" t="s">
        <v>42</v>
      </c>
      <c r="E85" s="8" t="s">
        <v>664</v>
      </c>
      <c r="F85" s="8" t="str">
        <f t="shared" si="1"/>
        <v>能源与动力工程本科2020</v>
      </c>
      <c r="G85" s="8" t="s">
        <v>378</v>
      </c>
      <c r="H85" s="8" t="s">
        <v>531</v>
      </c>
      <c r="I85" s="8" t="s">
        <v>532</v>
      </c>
      <c r="J85" s="8" t="s">
        <v>664</v>
      </c>
      <c r="K85" s="8" t="s">
        <v>665</v>
      </c>
      <c r="L85" s="8">
        <v>27</v>
      </c>
      <c r="M85" s="8" t="s">
        <v>573</v>
      </c>
      <c r="N85" s="8" t="s">
        <v>531</v>
      </c>
    </row>
    <row r="86" spans="1:14" ht="30.4" hidden="1" x14ac:dyDescent="0.25">
      <c r="A86" s="8" t="s">
        <v>43</v>
      </c>
      <c r="B86" s="8" t="s">
        <v>671</v>
      </c>
      <c r="C86" s="8" t="s">
        <v>21</v>
      </c>
      <c r="D86" s="8" t="s">
        <v>42</v>
      </c>
      <c r="E86" s="8" t="s">
        <v>664</v>
      </c>
      <c r="F86" s="8" t="str">
        <f t="shared" si="1"/>
        <v>能源与动力工程本科2020</v>
      </c>
      <c r="G86" s="8" t="s">
        <v>378</v>
      </c>
      <c r="H86" s="8" t="s">
        <v>531</v>
      </c>
      <c r="I86" s="8" t="s">
        <v>532</v>
      </c>
      <c r="J86" s="8" t="s">
        <v>664</v>
      </c>
      <c r="K86" s="8" t="s">
        <v>665</v>
      </c>
      <c r="L86" s="8">
        <v>26</v>
      </c>
      <c r="M86" s="8" t="s">
        <v>587</v>
      </c>
      <c r="N86" s="8" t="s">
        <v>531</v>
      </c>
    </row>
    <row r="87" spans="1:14" ht="30.4" hidden="1" x14ac:dyDescent="0.25">
      <c r="A87" s="8" t="s">
        <v>43</v>
      </c>
      <c r="B87" s="8" t="s">
        <v>672</v>
      </c>
      <c r="C87" s="8" t="s">
        <v>21</v>
      </c>
      <c r="D87" s="8" t="s">
        <v>42</v>
      </c>
      <c r="E87" s="8" t="s">
        <v>664</v>
      </c>
      <c r="F87" s="8" t="str">
        <f t="shared" si="1"/>
        <v>能源与动力工程本科2020</v>
      </c>
      <c r="G87" s="8" t="s">
        <v>378</v>
      </c>
      <c r="H87" s="8" t="s">
        <v>531</v>
      </c>
      <c r="I87" s="8" t="s">
        <v>532</v>
      </c>
      <c r="J87" s="8" t="s">
        <v>664</v>
      </c>
      <c r="K87" s="8" t="s">
        <v>665</v>
      </c>
      <c r="L87" s="8">
        <v>27</v>
      </c>
      <c r="M87" s="8" t="s">
        <v>573</v>
      </c>
      <c r="N87" s="8" t="s">
        <v>531</v>
      </c>
    </row>
    <row r="88" spans="1:14" ht="30.4" hidden="1" x14ac:dyDescent="0.25">
      <c r="A88" s="8" t="s">
        <v>49</v>
      </c>
      <c r="B88" s="8" t="s">
        <v>50</v>
      </c>
      <c r="C88" s="8" t="s">
        <v>21</v>
      </c>
      <c r="D88" s="8" t="s">
        <v>48</v>
      </c>
      <c r="E88" s="8" t="s">
        <v>664</v>
      </c>
      <c r="F88" s="8" t="str">
        <f t="shared" si="1"/>
        <v>油气储运工程本科2020</v>
      </c>
      <c r="G88" s="8" t="s">
        <v>378</v>
      </c>
      <c r="H88" s="8" t="s">
        <v>531</v>
      </c>
      <c r="I88" s="8" t="s">
        <v>532</v>
      </c>
      <c r="J88" s="8" t="s">
        <v>664</v>
      </c>
      <c r="K88" s="8" t="s">
        <v>665</v>
      </c>
      <c r="L88" s="8">
        <v>25</v>
      </c>
      <c r="M88" s="8" t="s">
        <v>583</v>
      </c>
      <c r="N88" s="8" t="s">
        <v>531</v>
      </c>
    </row>
    <row r="89" spans="1:14" ht="30.4" hidden="1" x14ac:dyDescent="0.25">
      <c r="A89" s="8" t="s">
        <v>54</v>
      </c>
      <c r="B89" s="8" t="s">
        <v>55</v>
      </c>
      <c r="C89" s="8" t="s">
        <v>52</v>
      </c>
      <c r="D89" s="8" t="s">
        <v>53</v>
      </c>
      <c r="E89" s="8" t="s">
        <v>664</v>
      </c>
      <c r="F89" s="8" t="str">
        <f t="shared" si="1"/>
        <v>大数据管理与应用本科2020</v>
      </c>
      <c r="G89" s="8" t="s">
        <v>378</v>
      </c>
      <c r="H89" s="8" t="s">
        <v>531</v>
      </c>
      <c r="I89" s="8" t="s">
        <v>532</v>
      </c>
      <c r="J89" s="8" t="s">
        <v>664</v>
      </c>
      <c r="K89" s="8" t="s">
        <v>665</v>
      </c>
      <c r="L89" s="8">
        <v>30</v>
      </c>
      <c r="M89" s="8" t="s">
        <v>642</v>
      </c>
      <c r="N89" s="8" t="s">
        <v>531</v>
      </c>
    </row>
    <row r="90" spans="1:14" ht="30.4" hidden="1" x14ac:dyDescent="0.25">
      <c r="A90" s="8" t="s">
        <v>54</v>
      </c>
      <c r="B90" s="8" t="s">
        <v>673</v>
      </c>
      <c r="C90" s="8" t="s">
        <v>52</v>
      </c>
      <c r="D90" s="8" t="s">
        <v>53</v>
      </c>
      <c r="E90" s="8" t="s">
        <v>664</v>
      </c>
      <c r="F90" s="8" t="str">
        <f t="shared" si="1"/>
        <v>大数据管理与应用本科2020</v>
      </c>
      <c r="G90" s="8" t="s">
        <v>378</v>
      </c>
      <c r="H90" s="8" t="s">
        <v>531</v>
      </c>
      <c r="I90" s="8" t="s">
        <v>532</v>
      </c>
      <c r="J90" s="8" t="s">
        <v>664</v>
      </c>
      <c r="K90" s="8" t="s">
        <v>665</v>
      </c>
      <c r="L90" s="8">
        <v>30</v>
      </c>
      <c r="M90" s="8" t="s">
        <v>642</v>
      </c>
      <c r="N90" s="8" t="s">
        <v>531</v>
      </c>
    </row>
    <row r="91" spans="1:14" ht="30.4" hidden="1" x14ac:dyDescent="0.25">
      <c r="A91" s="8" t="s">
        <v>60</v>
      </c>
      <c r="B91" s="8" t="s">
        <v>61</v>
      </c>
      <c r="C91" s="8" t="s">
        <v>52</v>
      </c>
      <c r="D91" s="8" t="s">
        <v>59</v>
      </c>
      <c r="E91" s="8" t="s">
        <v>664</v>
      </c>
      <c r="F91" s="8" t="str">
        <f t="shared" si="1"/>
        <v>电子商务本科2020</v>
      </c>
      <c r="G91" s="8" t="s">
        <v>378</v>
      </c>
      <c r="H91" s="8" t="s">
        <v>531</v>
      </c>
      <c r="I91" s="8" t="s">
        <v>532</v>
      </c>
      <c r="J91" s="8" t="s">
        <v>664</v>
      </c>
      <c r="K91" s="8" t="s">
        <v>665</v>
      </c>
      <c r="L91" s="8">
        <v>28</v>
      </c>
      <c r="M91" s="8" t="s">
        <v>547</v>
      </c>
      <c r="N91" s="8" t="s">
        <v>531</v>
      </c>
    </row>
    <row r="92" spans="1:14" ht="30.4" hidden="1" x14ac:dyDescent="0.25">
      <c r="A92" s="8" t="s">
        <v>64</v>
      </c>
      <c r="B92" s="8" t="s">
        <v>65</v>
      </c>
      <c r="C92" s="8" t="s">
        <v>52</v>
      </c>
      <c r="D92" s="8" t="s">
        <v>63</v>
      </c>
      <c r="E92" s="8" t="s">
        <v>664</v>
      </c>
      <c r="F92" s="8" t="str">
        <f t="shared" si="1"/>
        <v>国际经济与贸易本科2020</v>
      </c>
      <c r="G92" s="8" t="s">
        <v>378</v>
      </c>
      <c r="H92" s="8" t="s">
        <v>531</v>
      </c>
      <c r="I92" s="8" t="s">
        <v>532</v>
      </c>
      <c r="J92" s="8" t="s">
        <v>664</v>
      </c>
      <c r="K92" s="8" t="s">
        <v>665</v>
      </c>
      <c r="L92" s="8">
        <v>32</v>
      </c>
      <c r="M92" s="8" t="s">
        <v>593</v>
      </c>
      <c r="N92" s="8" t="s">
        <v>531</v>
      </c>
    </row>
    <row r="93" spans="1:14" ht="30.4" hidden="1" x14ac:dyDescent="0.25">
      <c r="A93" s="8" t="s">
        <v>64</v>
      </c>
      <c r="B93" s="8" t="s">
        <v>674</v>
      </c>
      <c r="C93" s="8" t="s">
        <v>52</v>
      </c>
      <c r="D93" s="8" t="s">
        <v>63</v>
      </c>
      <c r="E93" s="8" t="s">
        <v>664</v>
      </c>
      <c r="F93" s="8" t="str">
        <f t="shared" si="1"/>
        <v>国际经济与贸易本科2020</v>
      </c>
      <c r="G93" s="8" t="s">
        <v>378</v>
      </c>
      <c r="H93" s="8" t="s">
        <v>531</v>
      </c>
      <c r="I93" s="8" t="s">
        <v>532</v>
      </c>
      <c r="J93" s="8" t="s">
        <v>664</v>
      </c>
      <c r="K93" s="8" t="s">
        <v>665</v>
      </c>
      <c r="L93" s="8">
        <v>26</v>
      </c>
      <c r="M93" s="8" t="s">
        <v>587</v>
      </c>
      <c r="N93" s="8" t="s">
        <v>531</v>
      </c>
    </row>
    <row r="94" spans="1:14" ht="30.4" hidden="1" x14ac:dyDescent="0.25">
      <c r="A94" s="8" t="s">
        <v>64</v>
      </c>
      <c r="B94" s="8" t="s">
        <v>675</v>
      </c>
      <c r="C94" s="8" t="s">
        <v>52</v>
      </c>
      <c r="D94" s="8" t="s">
        <v>63</v>
      </c>
      <c r="E94" s="8" t="s">
        <v>664</v>
      </c>
      <c r="F94" s="8" t="str">
        <f t="shared" si="1"/>
        <v>国际经济与贸易本科2020</v>
      </c>
      <c r="G94" s="8" t="s">
        <v>378</v>
      </c>
      <c r="H94" s="8" t="s">
        <v>531</v>
      </c>
      <c r="I94" s="8" t="s">
        <v>532</v>
      </c>
      <c r="J94" s="8" t="s">
        <v>664</v>
      </c>
      <c r="K94" s="8" t="s">
        <v>665</v>
      </c>
      <c r="L94" s="8">
        <v>28</v>
      </c>
      <c r="M94" s="8" t="s">
        <v>547</v>
      </c>
      <c r="N94" s="8" t="s">
        <v>531</v>
      </c>
    </row>
    <row r="95" spans="1:14" ht="15.2" hidden="1" x14ac:dyDescent="0.25">
      <c r="A95" s="8" t="s">
        <v>68</v>
      </c>
      <c r="B95" s="8" t="s">
        <v>69</v>
      </c>
      <c r="C95" s="8" t="s">
        <v>52</v>
      </c>
      <c r="D95" s="8" t="s">
        <v>67</v>
      </c>
      <c r="E95" s="8" t="s">
        <v>664</v>
      </c>
      <c r="F95" s="8" t="str">
        <f t="shared" si="1"/>
        <v>会计学本科2020</v>
      </c>
      <c r="G95" s="8" t="s">
        <v>378</v>
      </c>
      <c r="H95" s="8" t="s">
        <v>531</v>
      </c>
      <c r="I95" s="8" t="s">
        <v>532</v>
      </c>
      <c r="J95" s="8" t="s">
        <v>664</v>
      </c>
      <c r="K95" s="8" t="s">
        <v>665</v>
      </c>
      <c r="L95" s="8">
        <v>27</v>
      </c>
      <c r="M95" s="8" t="s">
        <v>573</v>
      </c>
      <c r="N95" s="8" t="s">
        <v>531</v>
      </c>
    </row>
    <row r="96" spans="1:14" ht="15.2" hidden="1" x14ac:dyDescent="0.25">
      <c r="A96" s="8" t="s">
        <v>68</v>
      </c>
      <c r="B96" s="8" t="s">
        <v>676</v>
      </c>
      <c r="C96" s="8" t="s">
        <v>52</v>
      </c>
      <c r="D96" s="8" t="s">
        <v>67</v>
      </c>
      <c r="E96" s="8" t="s">
        <v>664</v>
      </c>
      <c r="F96" s="8" t="str">
        <f t="shared" si="1"/>
        <v>会计学本科2020</v>
      </c>
      <c r="G96" s="8" t="s">
        <v>378</v>
      </c>
      <c r="H96" s="8" t="s">
        <v>531</v>
      </c>
      <c r="I96" s="8" t="s">
        <v>532</v>
      </c>
      <c r="J96" s="8" t="s">
        <v>664</v>
      </c>
      <c r="K96" s="8" t="s">
        <v>665</v>
      </c>
      <c r="L96" s="8">
        <v>24</v>
      </c>
      <c r="M96" s="8" t="s">
        <v>558</v>
      </c>
      <c r="N96" s="8" t="s">
        <v>531</v>
      </c>
    </row>
    <row r="97" spans="1:14" ht="15.2" hidden="1" x14ac:dyDescent="0.25">
      <c r="A97" s="8" t="s">
        <v>68</v>
      </c>
      <c r="B97" s="8" t="s">
        <v>73</v>
      </c>
      <c r="C97" s="8" t="s">
        <v>52</v>
      </c>
      <c r="D97" s="8" t="s">
        <v>67</v>
      </c>
      <c r="E97" s="8" t="s">
        <v>664</v>
      </c>
      <c r="F97" s="8" t="str">
        <f t="shared" si="1"/>
        <v>会计学本科2020</v>
      </c>
      <c r="G97" s="8" t="s">
        <v>378</v>
      </c>
      <c r="H97" s="8" t="s">
        <v>531</v>
      </c>
      <c r="I97" s="8" t="s">
        <v>532</v>
      </c>
      <c r="J97" s="8" t="s">
        <v>664</v>
      </c>
      <c r="K97" s="8" t="s">
        <v>665</v>
      </c>
      <c r="L97" s="8">
        <v>24</v>
      </c>
      <c r="M97" s="8" t="s">
        <v>558</v>
      </c>
      <c r="N97" s="8" t="s">
        <v>531</v>
      </c>
    </row>
    <row r="98" spans="1:14" ht="30.4" hidden="1" x14ac:dyDescent="0.25">
      <c r="A98" s="8" t="s">
        <v>72</v>
      </c>
      <c r="B98" s="8" t="s">
        <v>677</v>
      </c>
      <c r="C98" s="8" t="s">
        <v>52</v>
      </c>
      <c r="D98" s="8" t="s">
        <v>71</v>
      </c>
      <c r="E98" s="8" t="s">
        <v>664</v>
      </c>
      <c r="F98" s="8" t="str">
        <f t="shared" si="1"/>
        <v>会计学(国际会计师方向)本科2020</v>
      </c>
      <c r="G98" s="8" t="s">
        <v>378</v>
      </c>
      <c r="H98" s="8" t="s">
        <v>531</v>
      </c>
      <c r="I98" s="8" t="s">
        <v>532</v>
      </c>
      <c r="J98" s="8" t="s">
        <v>664</v>
      </c>
      <c r="K98" s="8" t="s">
        <v>665</v>
      </c>
      <c r="L98" s="8">
        <v>26</v>
      </c>
      <c r="M98" s="8" t="s">
        <v>587</v>
      </c>
      <c r="N98" s="8" t="s">
        <v>531</v>
      </c>
    </row>
    <row r="99" spans="1:14" ht="30.4" hidden="1" x14ac:dyDescent="0.25">
      <c r="A99" s="8" t="s">
        <v>76</v>
      </c>
      <c r="B99" s="8" t="s">
        <v>77</v>
      </c>
      <c r="C99" s="8" t="s">
        <v>52</v>
      </c>
      <c r="D99" s="8" t="s">
        <v>75</v>
      </c>
      <c r="E99" s="8" t="s">
        <v>664</v>
      </c>
      <c r="F99" s="8" t="str">
        <f t="shared" si="1"/>
        <v>市场营销本科2020</v>
      </c>
      <c r="G99" s="8" t="s">
        <v>378</v>
      </c>
      <c r="H99" s="8" t="s">
        <v>531</v>
      </c>
      <c r="I99" s="8" t="s">
        <v>532</v>
      </c>
      <c r="J99" s="8" t="s">
        <v>664</v>
      </c>
      <c r="K99" s="8" t="s">
        <v>665</v>
      </c>
      <c r="L99" s="8">
        <v>30</v>
      </c>
      <c r="M99" s="8" t="s">
        <v>642</v>
      </c>
      <c r="N99" s="8" t="s">
        <v>531</v>
      </c>
    </row>
    <row r="100" spans="1:14" ht="30.4" hidden="1" x14ac:dyDescent="0.25">
      <c r="A100" s="8" t="s">
        <v>80</v>
      </c>
      <c r="B100" s="8" t="s">
        <v>81</v>
      </c>
      <c r="C100" s="8" t="s">
        <v>52</v>
      </c>
      <c r="D100" s="8" t="s">
        <v>79</v>
      </c>
      <c r="E100" s="8" t="s">
        <v>664</v>
      </c>
      <c r="F100" s="8" t="str">
        <f t="shared" si="1"/>
        <v>物流管理本科2020</v>
      </c>
      <c r="G100" s="8" t="s">
        <v>378</v>
      </c>
      <c r="H100" s="8" t="s">
        <v>531</v>
      </c>
      <c r="I100" s="8" t="s">
        <v>532</v>
      </c>
      <c r="J100" s="8" t="s">
        <v>664</v>
      </c>
      <c r="K100" s="8" t="s">
        <v>665</v>
      </c>
      <c r="L100" s="8">
        <v>29</v>
      </c>
      <c r="M100" s="8" t="s">
        <v>536</v>
      </c>
      <c r="N100" s="8" t="s">
        <v>531</v>
      </c>
    </row>
    <row r="101" spans="1:14" ht="30.4" hidden="1" x14ac:dyDescent="0.25">
      <c r="A101" s="8" t="s">
        <v>80</v>
      </c>
      <c r="B101" s="8" t="s">
        <v>678</v>
      </c>
      <c r="C101" s="8" t="s">
        <v>52</v>
      </c>
      <c r="D101" s="8" t="s">
        <v>79</v>
      </c>
      <c r="E101" s="8" t="s">
        <v>664</v>
      </c>
      <c r="F101" s="8" t="str">
        <f t="shared" si="1"/>
        <v>物流管理本科2020</v>
      </c>
      <c r="G101" s="8" t="s">
        <v>378</v>
      </c>
      <c r="H101" s="8" t="s">
        <v>531</v>
      </c>
      <c r="I101" s="8" t="s">
        <v>532</v>
      </c>
      <c r="J101" s="8" t="s">
        <v>664</v>
      </c>
      <c r="K101" s="8" t="s">
        <v>665</v>
      </c>
      <c r="L101" s="8">
        <v>29</v>
      </c>
      <c r="M101" s="8" t="s">
        <v>536</v>
      </c>
      <c r="N101" s="8" t="s">
        <v>531</v>
      </c>
    </row>
    <row r="102" spans="1:14" ht="30.4" hidden="1" x14ac:dyDescent="0.25">
      <c r="A102" s="8" t="s">
        <v>85</v>
      </c>
      <c r="B102" s="8" t="s">
        <v>86</v>
      </c>
      <c r="C102" s="8" t="s">
        <v>83</v>
      </c>
      <c r="D102" s="8" t="s">
        <v>84</v>
      </c>
      <c r="E102" s="8" t="s">
        <v>664</v>
      </c>
      <c r="F102" s="8" t="str">
        <f t="shared" si="1"/>
        <v>会展经济与管理本科2020</v>
      </c>
      <c r="G102" s="8" t="s">
        <v>378</v>
      </c>
      <c r="H102" s="8" t="s">
        <v>531</v>
      </c>
      <c r="I102" s="8" t="s">
        <v>532</v>
      </c>
      <c r="J102" s="8" t="s">
        <v>664</v>
      </c>
      <c r="K102" s="8" t="s">
        <v>665</v>
      </c>
      <c r="L102" s="8">
        <v>29</v>
      </c>
      <c r="M102" s="8" t="s">
        <v>536</v>
      </c>
      <c r="N102" s="8" t="s">
        <v>531</v>
      </c>
    </row>
    <row r="103" spans="1:14" ht="30.4" hidden="1" x14ac:dyDescent="0.25">
      <c r="A103" s="8" t="s">
        <v>85</v>
      </c>
      <c r="B103" s="8" t="s">
        <v>679</v>
      </c>
      <c r="C103" s="8" t="s">
        <v>83</v>
      </c>
      <c r="D103" s="8" t="s">
        <v>84</v>
      </c>
      <c r="E103" s="8" t="s">
        <v>664</v>
      </c>
      <c r="F103" s="8" t="str">
        <f t="shared" si="1"/>
        <v>会展经济与管理本科2020</v>
      </c>
      <c r="G103" s="8" t="s">
        <v>378</v>
      </c>
      <c r="H103" s="8" t="s">
        <v>531</v>
      </c>
      <c r="I103" s="8" t="s">
        <v>532</v>
      </c>
      <c r="J103" s="8" t="s">
        <v>664</v>
      </c>
      <c r="K103" s="8" t="s">
        <v>665</v>
      </c>
      <c r="L103" s="8">
        <v>27</v>
      </c>
      <c r="M103" s="8" t="s">
        <v>573</v>
      </c>
      <c r="N103" s="8" t="s">
        <v>531</v>
      </c>
    </row>
    <row r="104" spans="1:14" ht="30.4" hidden="1" x14ac:dyDescent="0.25">
      <c r="A104" s="8" t="s">
        <v>91</v>
      </c>
      <c r="B104" s="8" t="s">
        <v>92</v>
      </c>
      <c r="C104" s="8" t="s">
        <v>83</v>
      </c>
      <c r="D104" s="8" t="s">
        <v>90</v>
      </c>
      <c r="E104" s="8" t="s">
        <v>664</v>
      </c>
      <c r="F104" s="8" t="str">
        <f t="shared" si="1"/>
        <v>旅游管理本科2020</v>
      </c>
      <c r="G104" s="8" t="s">
        <v>378</v>
      </c>
      <c r="H104" s="8" t="s">
        <v>531</v>
      </c>
      <c r="I104" s="8" t="s">
        <v>532</v>
      </c>
      <c r="J104" s="8" t="s">
        <v>664</v>
      </c>
      <c r="K104" s="8" t="s">
        <v>665</v>
      </c>
      <c r="L104" s="8">
        <v>29</v>
      </c>
      <c r="M104" s="8" t="s">
        <v>536</v>
      </c>
      <c r="N104" s="8" t="s">
        <v>531</v>
      </c>
    </row>
    <row r="105" spans="1:14" ht="30.4" hidden="1" x14ac:dyDescent="0.25">
      <c r="A105" s="8" t="s">
        <v>91</v>
      </c>
      <c r="B105" s="8" t="s">
        <v>680</v>
      </c>
      <c r="C105" s="8" t="s">
        <v>83</v>
      </c>
      <c r="D105" s="8" t="s">
        <v>90</v>
      </c>
      <c r="E105" s="8" t="s">
        <v>664</v>
      </c>
      <c r="F105" s="8" t="str">
        <f t="shared" si="1"/>
        <v>旅游管理本科2020</v>
      </c>
      <c r="G105" s="8" t="s">
        <v>378</v>
      </c>
      <c r="H105" s="8" t="s">
        <v>531</v>
      </c>
      <c r="I105" s="8" t="s">
        <v>532</v>
      </c>
      <c r="J105" s="8" t="s">
        <v>664</v>
      </c>
      <c r="K105" s="8" t="s">
        <v>665</v>
      </c>
      <c r="L105" s="8">
        <v>29</v>
      </c>
      <c r="M105" s="8" t="s">
        <v>536</v>
      </c>
      <c r="N105" s="8" t="s">
        <v>531</v>
      </c>
    </row>
    <row r="106" spans="1:14" ht="30.4" hidden="1" x14ac:dyDescent="0.25">
      <c r="A106" s="8" t="s">
        <v>96</v>
      </c>
      <c r="B106" s="8" t="s">
        <v>97</v>
      </c>
      <c r="C106" s="8" t="s">
        <v>83</v>
      </c>
      <c r="D106" s="8" t="s">
        <v>95</v>
      </c>
      <c r="E106" s="8" t="s">
        <v>664</v>
      </c>
      <c r="F106" s="8" t="str">
        <f t="shared" si="1"/>
        <v>人力资源管理本科2020</v>
      </c>
      <c r="G106" s="8" t="s">
        <v>378</v>
      </c>
      <c r="H106" s="8" t="s">
        <v>531</v>
      </c>
      <c r="I106" s="8" t="s">
        <v>532</v>
      </c>
      <c r="J106" s="8" t="s">
        <v>664</v>
      </c>
      <c r="K106" s="8" t="s">
        <v>665</v>
      </c>
      <c r="L106" s="8">
        <v>33</v>
      </c>
      <c r="M106" s="8" t="s">
        <v>681</v>
      </c>
      <c r="N106" s="8" t="s">
        <v>531</v>
      </c>
    </row>
    <row r="107" spans="1:14" ht="30.4" hidden="1" x14ac:dyDescent="0.25">
      <c r="A107" s="8" t="s">
        <v>96</v>
      </c>
      <c r="B107" s="8" t="s">
        <v>682</v>
      </c>
      <c r="C107" s="8" t="s">
        <v>83</v>
      </c>
      <c r="D107" s="8" t="s">
        <v>95</v>
      </c>
      <c r="E107" s="8" t="s">
        <v>664</v>
      </c>
      <c r="F107" s="8" t="str">
        <f t="shared" si="1"/>
        <v>人力资源管理本科2020</v>
      </c>
      <c r="G107" s="8" t="s">
        <v>378</v>
      </c>
      <c r="H107" s="8" t="s">
        <v>531</v>
      </c>
      <c r="I107" s="8" t="s">
        <v>532</v>
      </c>
      <c r="J107" s="8" t="s">
        <v>664</v>
      </c>
      <c r="K107" s="8" t="s">
        <v>665</v>
      </c>
      <c r="L107" s="8">
        <v>35</v>
      </c>
      <c r="M107" s="8" t="s">
        <v>651</v>
      </c>
      <c r="N107" s="8" t="s">
        <v>531</v>
      </c>
    </row>
    <row r="108" spans="1:14" ht="30.4" hidden="1" x14ac:dyDescent="0.25">
      <c r="A108" s="8" t="s">
        <v>102</v>
      </c>
      <c r="B108" s="8" t="s">
        <v>103</v>
      </c>
      <c r="C108" s="8" t="s">
        <v>100</v>
      </c>
      <c r="D108" s="8" t="s">
        <v>101</v>
      </c>
      <c r="E108" s="8" t="s">
        <v>664</v>
      </c>
      <c r="F108" s="8" t="str">
        <f t="shared" si="1"/>
        <v>材料科学与工程本科2020</v>
      </c>
      <c r="G108" s="8" t="s">
        <v>378</v>
      </c>
      <c r="H108" s="8" t="s">
        <v>531</v>
      </c>
      <c r="I108" s="8" t="s">
        <v>532</v>
      </c>
      <c r="J108" s="8" t="s">
        <v>664</v>
      </c>
      <c r="K108" s="8" t="s">
        <v>665</v>
      </c>
      <c r="L108" s="8">
        <v>26</v>
      </c>
      <c r="M108" s="8" t="s">
        <v>587</v>
      </c>
      <c r="N108" s="8" t="s">
        <v>531</v>
      </c>
    </row>
    <row r="109" spans="1:14" ht="30.4" hidden="1" x14ac:dyDescent="0.25">
      <c r="A109" s="8" t="s">
        <v>107</v>
      </c>
      <c r="B109" s="8" t="s">
        <v>108</v>
      </c>
      <c r="C109" s="8" t="s">
        <v>100</v>
      </c>
      <c r="D109" s="8" t="s">
        <v>106</v>
      </c>
      <c r="E109" s="8" t="s">
        <v>664</v>
      </c>
      <c r="F109" s="8" t="str">
        <f t="shared" si="1"/>
        <v>高分子材料与工程本科2020</v>
      </c>
      <c r="G109" s="8" t="s">
        <v>378</v>
      </c>
      <c r="H109" s="8" t="s">
        <v>531</v>
      </c>
      <c r="I109" s="8" t="s">
        <v>532</v>
      </c>
      <c r="J109" s="8" t="s">
        <v>664</v>
      </c>
      <c r="K109" s="8" t="s">
        <v>665</v>
      </c>
      <c r="L109" s="8">
        <v>28</v>
      </c>
      <c r="M109" s="8" t="s">
        <v>547</v>
      </c>
      <c r="N109" s="8" t="s">
        <v>531</v>
      </c>
    </row>
    <row r="110" spans="1:14" ht="30.4" hidden="1" x14ac:dyDescent="0.25">
      <c r="A110" s="8" t="s">
        <v>107</v>
      </c>
      <c r="B110" s="8" t="s">
        <v>683</v>
      </c>
      <c r="C110" s="8" t="s">
        <v>100</v>
      </c>
      <c r="D110" s="8" t="s">
        <v>106</v>
      </c>
      <c r="E110" s="8" t="s">
        <v>664</v>
      </c>
      <c r="F110" s="8" t="str">
        <f t="shared" si="1"/>
        <v>高分子材料与工程本科2020</v>
      </c>
      <c r="G110" s="8" t="s">
        <v>378</v>
      </c>
      <c r="H110" s="8" t="s">
        <v>531</v>
      </c>
      <c r="I110" s="8" t="s">
        <v>532</v>
      </c>
      <c r="J110" s="8" t="s">
        <v>664</v>
      </c>
      <c r="K110" s="8" t="s">
        <v>665</v>
      </c>
      <c r="L110" s="8">
        <v>28</v>
      </c>
      <c r="M110" s="8" t="s">
        <v>547</v>
      </c>
      <c r="N110" s="8" t="s">
        <v>531</v>
      </c>
    </row>
    <row r="111" spans="1:14" ht="30.4" hidden="1" x14ac:dyDescent="0.25">
      <c r="A111" s="8" t="s">
        <v>107</v>
      </c>
      <c r="B111" s="8" t="s">
        <v>684</v>
      </c>
      <c r="C111" s="8" t="s">
        <v>100</v>
      </c>
      <c r="D111" s="8" t="s">
        <v>106</v>
      </c>
      <c r="E111" s="8" t="s">
        <v>664</v>
      </c>
      <c r="F111" s="8" t="str">
        <f t="shared" si="1"/>
        <v>高分子材料与工程本科2020</v>
      </c>
      <c r="G111" s="8" t="s">
        <v>378</v>
      </c>
      <c r="H111" s="8" t="s">
        <v>531</v>
      </c>
      <c r="I111" s="8" t="s">
        <v>532</v>
      </c>
      <c r="J111" s="8" t="s">
        <v>664</v>
      </c>
      <c r="K111" s="8" t="s">
        <v>665</v>
      </c>
      <c r="L111" s="8">
        <v>28</v>
      </c>
      <c r="M111" s="8" t="s">
        <v>547</v>
      </c>
      <c r="N111" s="8" t="s">
        <v>531</v>
      </c>
    </row>
    <row r="112" spans="1:14" ht="30.4" hidden="1" x14ac:dyDescent="0.25">
      <c r="A112" s="8" t="s">
        <v>112</v>
      </c>
      <c r="B112" s="8" t="s">
        <v>113</v>
      </c>
      <c r="C112" s="8" t="s">
        <v>100</v>
      </c>
      <c r="D112" s="8" t="s">
        <v>111</v>
      </c>
      <c r="E112" s="8" t="s">
        <v>664</v>
      </c>
      <c r="F112" s="8" t="str">
        <f t="shared" si="1"/>
        <v>化学工程与工艺本科2020</v>
      </c>
      <c r="G112" s="8" t="s">
        <v>378</v>
      </c>
      <c r="H112" s="8" t="s">
        <v>531</v>
      </c>
      <c r="I112" s="8" t="s">
        <v>532</v>
      </c>
      <c r="J112" s="8" t="s">
        <v>664</v>
      </c>
      <c r="K112" s="8" t="s">
        <v>665</v>
      </c>
      <c r="L112" s="8">
        <v>27</v>
      </c>
      <c r="M112" s="8" t="s">
        <v>573</v>
      </c>
      <c r="N112" s="8" t="s">
        <v>531</v>
      </c>
    </row>
    <row r="113" spans="1:14" ht="30.4" hidden="1" x14ac:dyDescent="0.25">
      <c r="A113" s="8" t="s">
        <v>112</v>
      </c>
      <c r="B113" s="8" t="s">
        <v>685</v>
      </c>
      <c r="C113" s="8" t="s">
        <v>100</v>
      </c>
      <c r="D113" s="8" t="s">
        <v>111</v>
      </c>
      <c r="E113" s="8" t="s">
        <v>664</v>
      </c>
      <c r="F113" s="8" t="str">
        <f t="shared" si="1"/>
        <v>化学工程与工艺本科2020</v>
      </c>
      <c r="G113" s="8" t="s">
        <v>378</v>
      </c>
      <c r="H113" s="8" t="s">
        <v>531</v>
      </c>
      <c r="I113" s="8" t="s">
        <v>532</v>
      </c>
      <c r="J113" s="8" t="s">
        <v>664</v>
      </c>
      <c r="K113" s="8" t="s">
        <v>665</v>
      </c>
      <c r="L113" s="8">
        <v>28</v>
      </c>
      <c r="M113" s="8" t="s">
        <v>547</v>
      </c>
      <c r="N113" s="8" t="s">
        <v>531</v>
      </c>
    </row>
    <row r="114" spans="1:14" ht="30.4" hidden="1" x14ac:dyDescent="0.25">
      <c r="A114" s="8" t="s">
        <v>112</v>
      </c>
      <c r="B114" s="8" t="s">
        <v>686</v>
      </c>
      <c r="C114" s="8" t="s">
        <v>100</v>
      </c>
      <c r="D114" s="8" t="s">
        <v>111</v>
      </c>
      <c r="E114" s="8" t="s">
        <v>664</v>
      </c>
      <c r="F114" s="8" t="str">
        <f t="shared" si="1"/>
        <v>化学工程与工艺本科2020</v>
      </c>
      <c r="G114" s="8" t="s">
        <v>378</v>
      </c>
      <c r="H114" s="8" t="s">
        <v>531</v>
      </c>
      <c r="I114" s="8" t="s">
        <v>532</v>
      </c>
      <c r="J114" s="8" t="s">
        <v>664</v>
      </c>
      <c r="K114" s="8" t="s">
        <v>665</v>
      </c>
      <c r="L114" s="8">
        <v>27</v>
      </c>
      <c r="M114" s="8" t="s">
        <v>573</v>
      </c>
      <c r="N114" s="8" t="s">
        <v>531</v>
      </c>
    </row>
    <row r="115" spans="1:14" ht="30.4" hidden="1" x14ac:dyDescent="0.25">
      <c r="A115" s="8" t="s">
        <v>116</v>
      </c>
      <c r="B115" s="8" t="s">
        <v>117</v>
      </c>
      <c r="C115" s="8" t="s">
        <v>100</v>
      </c>
      <c r="D115" s="8" t="s">
        <v>115</v>
      </c>
      <c r="E115" s="8" t="s">
        <v>664</v>
      </c>
      <c r="F115" s="8" t="str">
        <f t="shared" si="1"/>
        <v>化学工程与工艺(双培)本科2020</v>
      </c>
      <c r="G115" s="8" t="s">
        <v>378</v>
      </c>
      <c r="H115" s="8" t="s">
        <v>531</v>
      </c>
      <c r="I115" s="8" t="s">
        <v>532</v>
      </c>
      <c r="J115" s="8" t="s">
        <v>664</v>
      </c>
      <c r="K115" s="8" t="s">
        <v>665</v>
      </c>
      <c r="L115" s="8">
        <v>5</v>
      </c>
      <c r="M115" s="8" t="s">
        <v>687</v>
      </c>
      <c r="N115" s="8" t="s">
        <v>531</v>
      </c>
    </row>
    <row r="116" spans="1:14" ht="30.4" hidden="1" x14ac:dyDescent="0.25">
      <c r="A116" s="8" t="s">
        <v>119</v>
      </c>
      <c r="B116" s="8" t="s">
        <v>120</v>
      </c>
      <c r="C116" s="8" t="s">
        <v>100</v>
      </c>
      <c r="D116" s="8" t="s">
        <v>118</v>
      </c>
      <c r="E116" s="8" t="s">
        <v>664</v>
      </c>
      <c r="F116" s="8" t="str">
        <f t="shared" si="1"/>
        <v>生物制药本科2020</v>
      </c>
      <c r="G116" s="8" t="s">
        <v>378</v>
      </c>
      <c r="H116" s="8" t="s">
        <v>531</v>
      </c>
      <c r="I116" s="8" t="s">
        <v>532</v>
      </c>
      <c r="J116" s="8" t="s">
        <v>664</v>
      </c>
      <c r="K116" s="8" t="s">
        <v>665</v>
      </c>
      <c r="L116" s="8">
        <v>30</v>
      </c>
      <c r="M116" s="8" t="s">
        <v>642</v>
      </c>
      <c r="N116" s="8" t="s">
        <v>531</v>
      </c>
    </row>
    <row r="117" spans="1:14" ht="30.4" hidden="1" x14ac:dyDescent="0.25">
      <c r="A117" s="8" t="s">
        <v>123</v>
      </c>
      <c r="B117" s="8" t="s">
        <v>124</v>
      </c>
      <c r="C117" s="8" t="s">
        <v>100</v>
      </c>
      <c r="D117" s="8" t="s">
        <v>122</v>
      </c>
      <c r="E117" s="8" t="s">
        <v>664</v>
      </c>
      <c r="F117" s="8" t="str">
        <f t="shared" si="1"/>
        <v>制药工程本科2020</v>
      </c>
      <c r="G117" s="8" t="s">
        <v>378</v>
      </c>
      <c r="H117" s="8" t="s">
        <v>531</v>
      </c>
      <c r="I117" s="8" t="s">
        <v>532</v>
      </c>
      <c r="J117" s="8" t="s">
        <v>664</v>
      </c>
      <c r="K117" s="8" t="s">
        <v>665</v>
      </c>
      <c r="L117" s="8">
        <v>30</v>
      </c>
      <c r="M117" s="8" t="s">
        <v>642</v>
      </c>
      <c r="N117" s="8" t="s">
        <v>531</v>
      </c>
    </row>
    <row r="118" spans="1:14" ht="30.4" hidden="1" x14ac:dyDescent="0.25">
      <c r="A118" s="8" t="s">
        <v>123</v>
      </c>
      <c r="B118" s="8" t="s">
        <v>688</v>
      </c>
      <c r="C118" s="8" t="s">
        <v>100</v>
      </c>
      <c r="D118" s="8" t="s">
        <v>122</v>
      </c>
      <c r="E118" s="8" t="s">
        <v>664</v>
      </c>
      <c r="F118" s="8" t="str">
        <f t="shared" si="1"/>
        <v>制药工程本科2020</v>
      </c>
      <c r="G118" s="8" t="s">
        <v>378</v>
      </c>
      <c r="H118" s="8" t="s">
        <v>531</v>
      </c>
      <c r="I118" s="8" t="s">
        <v>532</v>
      </c>
      <c r="J118" s="8" t="s">
        <v>664</v>
      </c>
      <c r="K118" s="8" t="s">
        <v>665</v>
      </c>
      <c r="L118" s="8">
        <v>29</v>
      </c>
      <c r="M118" s="8" t="s">
        <v>536</v>
      </c>
      <c r="N118" s="8" t="s">
        <v>531</v>
      </c>
    </row>
    <row r="119" spans="1:14" ht="30.4" hidden="1" x14ac:dyDescent="0.25">
      <c r="A119" s="8" t="s">
        <v>123</v>
      </c>
      <c r="B119" s="8" t="s">
        <v>689</v>
      </c>
      <c r="C119" s="8" t="s">
        <v>100</v>
      </c>
      <c r="D119" s="8" t="s">
        <v>122</v>
      </c>
      <c r="E119" s="8" t="s">
        <v>664</v>
      </c>
      <c r="F119" s="8" t="str">
        <f t="shared" si="1"/>
        <v>制药工程本科2020</v>
      </c>
      <c r="G119" s="8" t="s">
        <v>378</v>
      </c>
      <c r="H119" s="8" t="s">
        <v>531</v>
      </c>
      <c r="I119" s="8" t="s">
        <v>532</v>
      </c>
      <c r="J119" s="8" t="s">
        <v>664</v>
      </c>
      <c r="K119" s="8" t="s">
        <v>665</v>
      </c>
      <c r="L119" s="8">
        <v>29</v>
      </c>
      <c r="M119" s="8" t="s">
        <v>536</v>
      </c>
      <c r="N119" s="8" t="s">
        <v>531</v>
      </c>
    </row>
    <row r="120" spans="1:14" ht="30.4" hidden="1" x14ac:dyDescent="0.25">
      <c r="A120" s="8" t="s">
        <v>129</v>
      </c>
      <c r="B120" s="8" t="s">
        <v>130</v>
      </c>
      <c r="C120" s="8" t="s">
        <v>127</v>
      </c>
      <c r="D120" s="8" t="s">
        <v>128</v>
      </c>
      <c r="E120" s="8" t="s">
        <v>664</v>
      </c>
      <c r="F120" s="8" t="str">
        <f t="shared" si="1"/>
        <v>电气工程及其自动化本科2020</v>
      </c>
      <c r="G120" s="8" t="s">
        <v>378</v>
      </c>
      <c r="H120" s="8" t="s">
        <v>531</v>
      </c>
      <c r="I120" s="8" t="s">
        <v>532</v>
      </c>
      <c r="J120" s="8" t="s">
        <v>664</v>
      </c>
      <c r="K120" s="8" t="s">
        <v>665</v>
      </c>
      <c r="L120" s="8">
        <v>31</v>
      </c>
      <c r="M120" s="8" t="s">
        <v>534</v>
      </c>
      <c r="N120" s="8" t="s">
        <v>531</v>
      </c>
    </row>
    <row r="121" spans="1:14" ht="30.4" hidden="1" x14ac:dyDescent="0.25">
      <c r="A121" s="8" t="s">
        <v>129</v>
      </c>
      <c r="B121" s="8" t="s">
        <v>690</v>
      </c>
      <c r="C121" s="8" t="s">
        <v>127</v>
      </c>
      <c r="D121" s="8" t="s">
        <v>128</v>
      </c>
      <c r="E121" s="8" t="s">
        <v>664</v>
      </c>
      <c r="F121" s="8" t="str">
        <f t="shared" si="1"/>
        <v>电气工程及其自动化本科2020</v>
      </c>
      <c r="G121" s="8" t="s">
        <v>378</v>
      </c>
      <c r="H121" s="8" t="s">
        <v>531</v>
      </c>
      <c r="I121" s="8" t="s">
        <v>532</v>
      </c>
      <c r="J121" s="8" t="s">
        <v>664</v>
      </c>
      <c r="K121" s="8" t="s">
        <v>665</v>
      </c>
      <c r="L121" s="8">
        <v>32</v>
      </c>
      <c r="M121" s="8" t="s">
        <v>593</v>
      </c>
      <c r="N121" s="8" t="s">
        <v>531</v>
      </c>
    </row>
    <row r="122" spans="1:14" ht="30.4" hidden="1" x14ac:dyDescent="0.25">
      <c r="A122" s="8" t="s">
        <v>134</v>
      </c>
      <c r="B122" s="8" t="s">
        <v>135</v>
      </c>
      <c r="C122" s="8" t="s">
        <v>127</v>
      </c>
      <c r="D122" s="8" t="s">
        <v>133</v>
      </c>
      <c r="E122" s="8" t="s">
        <v>664</v>
      </c>
      <c r="F122" s="8" t="str">
        <f t="shared" si="1"/>
        <v>计算机科学与技术本科2020</v>
      </c>
      <c r="G122" s="8" t="s">
        <v>378</v>
      </c>
      <c r="H122" s="8" t="s">
        <v>531</v>
      </c>
      <c r="I122" s="8" t="s">
        <v>532</v>
      </c>
      <c r="J122" s="8" t="s">
        <v>664</v>
      </c>
      <c r="K122" s="8" t="s">
        <v>665</v>
      </c>
      <c r="L122" s="8">
        <v>36</v>
      </c>
      <c r="M122" s="8" t="s">
        <v>555</v>
      </c>
      <c r="N122" s="8" t="s">
        <v>531</v>
      </c>
    </row>
    <row r="123" spans="1:14" ht="30.4" hidden="1" x14ac:dyDescent="0.25">
      <c r="A123" s="8" t="s">
        <v>134</v>
      </c>
      <c r="B123" s="8" t="s">
        <v>691</v>
      </c>
      <c r="C123" s="8" t="s">
        <v>127</v>
      </c>
      <c r="D123" s="8" t="s">
        <v>133</v>
      </c>
      <c r="E123" s="8" t="s">
        <v>664</v>
      </c>
      <c r="F123" s="8" t="str">
        <f t="shared" si="1"/>
        <v>计算机科学与技术本科2020</v>
      </c>
      <c r="G123" s="8" t="s">
        <v>378</v>
      </c>
      <c r="H123" s="8" t="s">
        <v>531</v>
      </c>
      <c r="I123" s="8" t="s">
        <v>532</v>
      </c>
      <c r="J123" s="8" t="s">
        <v>664</v>
      </c>
      <c r="K123" s="8" t="s">
        <v>665</v>
      </c>
      <c r="L123" s="8">
        <v>35</v>
      </c>
      <c r="M123" s="8" t="s">
        <v>651</v>
      </c>
      <c r="N123" s="8" t="s">
        <v>531</v>
      </c>
    </row>
    <row r="124" spans="1:14" ht="30.4" hidden="1" x14ac:dyDescent="0.25">
      <c r="A124" s="8" t="s">
        <v>139</v>
      </c>
      <c r="B124" s="8" t="s">
        <v>140</v>
      </c>
      <c r="C124" s="8" t="s">
        <v>127</v>
      </c>
      <c r="D124" s="8" t="s">
        <v>138</v>
      </c>
      <c r="E124" s="8" t="s">
        <v>664</v>
      </c>
      <c r="F124" s="8" t="str">
        <f t="shared" si="1"/>
        <v>数据科学与大数据技术本科2020</v>
      </c>
      <c r="G124" s="8" t="s">
        <v>378</v>
      </c>
      <c r="H124" s="8" t="s">
        <v>531</v>
      </c>
      <c r="I124" s="8" t="s">
        <v>532</v>
      </c>
      <c r="J124" s="8" t="s">
        <v>664</v>
      </c>
      <c r="K124" s="8" t="s">
        <v>665</v>
      </c>
      <c r="L124" s="8">
        <v>27</v>
      </c>
      <c r="M124" s="8" t="s">
        <v>573</v>
      </c>
      <c r="N124" s="8" t="s">
        <v>531</v>
      </c>
    </row>
    <row r="125" spans="1:14" ht="30.4" hidden="1" x14ac:dyDescent="0.25">
      <c r="A125" s="8" t="s">
        <v>139</v>
      </c>
      <c r="B125" s="8" t="s">
        <v>692</v>
      </c>
      <c r="C125" s="8" t="s">
        <v>127</v>
      </c>
      <c r="D125" s="8" t="s">
        <v>138</v>
      </c>
      <c r="E125" s="8" t="s">
        <v>664</v>
      </c>
      <c r="F125" s="8" t="str">
        <f t="shared" si="1"/>
        <v>数据科学与大数据技术本科2020</v>
      </c>
      <c r="G125" s="8" t="s">
        <v>378</v>
      </c>
      <c r="H125" s="8" t="s">
        <v>531</v>
      </c>
      <c r="I125" s="8" t="s">
        <v>532</v>
      </c>
      <c r="J125" s="8" t="s">
        <v>664</v>
      </c>
      <c r="K125" s="8" t="s">
        <v>665</v>
      </c>
      <c r="L125" s="8">
        <v>29</v>
      </c>
      <c r="M125" s="8" t="s">
        <v>536</v>
      </c>
      <c r="N125" s="8" t="s">
        <v>531</v>
      </c>
    </row>
    <row r="126" spans="1:14" ht="30.4" hidden="1" x14ac:dyDescent="0.25">
      <c r="A126" s="8" t="s">
        <v>144</v>
      </c>
      <c r="B126" s="8" t="s">
        <v>145</v>
      </c>
      <c r="C126" s="8" t="s">
        <v>127</v>
      </c>
      <c r="D126" s="8" t="s">
        <v>143</v>
      </c>
      <c r="E126" s="8" t="s">
        <v>664</v>
      </c>
      <c r="F126" s="8" t="str">
        <f t="shared" si="1"/>
        <v>通信工程本科2020</v>
      </c>
      <c r="G126" s="8" t="s">
        <v>378</v>
      </c>
      <c r="H126" s="8" t="s">
        <v>531</v>
      </c>
      <c r="I126" s="8" t="s">
        <v>532</v>
      </c>
      <c r="J126" s="8" t="s">
        <v>664</v>
      </c>
      <c r="K126" s="8" t="s">
        <v>665</v>
      </c>
      <c r="L126" s="8">
        <v>32</v>
      </c>
      <c r="M126" s="8" t="s">
        <v>593</v>
      </c>
      <c r="N126" s="8" t="s">
        <v>531</v>
      </c>
    </row>
    <row r="127" spans="1:14" ht="30.4" hidden="1" x14ac:dyDescent="0.25">
      <c r="A127" s="8" t="s">
        <v>148</v>
      </c>
      <c r="B127" s="8" t="s">
        <v>149</v>
      </c>
      <c r="C127" s="8" t="s">
        <v>127</v>
      </c>
      <c r="D127" s="8" t="s">
        <v>147</v>
      </c>
      <c r="E127" s="8" t="s">
        <v>664</v>
      </c>
      <c r="F127" s="8" t="str">
        <f t="shared" si="1"/>
        <v>物联网工程本科2020</v>
      </c>
      <c r="G127" s="8" t="s">
        <v>378</v>
      </c>
      <c r="H127" s="8" t="s">
        <v>531</v>
      </c>
      <c r="I127" s="8" t="s">
        <v>532</v>
      </c>
      <c r="J127" s="8" t="s">
        <v>664</v>
      </c>
      <c r="K127" s="8" t="s">
        <v>665</v>
      </c>
      <c r="L127" s="8">
        <v>28</v>
      </c>
      <c r="M127" s="8" t="s">
        <v>547</v>
      </c>
      <c r="N127" s="8" t="s">
        <v>531</v>
      </c>
    </row>
    <row r="128" spans="1:14" ht="15.2" hidden="1" x14ac:dyDescent="0.25">
      <c r="A128" s="8" t="s">
        <v>152</v>
      </c>
      <c r="B128" s="8" t="s">
        <v>153</v>
      </c>
      <c r="C128" s="8" t="s">
        <v>127</v>
      </c>
      <c r="D128" s="8" t="s">
        <v>151</v>
      </c>
      <c r="E128" s="8" t="s">
        <v>664</v>
      </c>
      <c r="F128" s="8" t="str">
        <f t="shared" si="1"/>
        <v>自动化本科2020</v>
      </c>
      <c r="G128" s="8" t="s">
        <v>378</v>
      </c>
      <c r="H128" s="8" t="s">
        <v>531</v>
      </c>
      <c r="I128" s="8" t="s">
        <v>532</v>
      </c>
      <c r="J128" s="8" t="s">
        <v>664</v>
      </c>
      <c r="K128" s="8" t="s">
        <v>665</v>
      </c>
      <c r="L128" s="8">
        <v>31</v>
      </c>
      <c r="M128" s="8" t="s">
        <v>534</v>
      </c>
      <c r="N128" s="8" t="s">
        <v>531</v>
      </c>
    </row>
    <row r="129" spans="1:14" ht="15.2" hidden="1" x14ac:dyDescent="0.25">
      <c r="A129" s="8" t="s">
        <v>152</v>
      </c>
      <c r="B129" s="8" t="s">
        <v>693</v>
      </c>
      <c r="C129" s="8" t="s">
        <v>127</v>
      </c>
      <c r="D129" s="8" t="s">
        <v>151</v>
      </c>
      <c r="E129" s="8" t="s">
        <v>664</v>
      </c>
      <c r="F129" s="8" t="str">
        <f t="shared" si="1"/>
        <v>自动化本科2020</v>
      </c>
      <c r="G129" s="8" t="s">
        <v>378</v>
      </c>
      <c r="H129" s="8" t="s">
        <v>531</v>
      </c>
      <c r="I129" s="8" t="s">
        <v>532</v>
      </c>
      <c r="J129" s="8" t="s">
        <v>664</v>
      </c>
      <c r="K129" s="8" t="s">
        <v>665</v>
      </c>
      <c r="L129" s="8">
        <v>27</v>
      </c>
      <c r="M129" s="8" t="s">
        <v>573</v>
      </c>
      <c r="N129" s="8" t="s">
        <v>531</v>
      </c>
    </row>
    <row r="130" spans="1:14" ht="15.2" hidden="1" x14ac:dyDescent="0.25">
      <c r="A130" s="8" t="s">
        <v>152</v>
      </c>
      <c r="B130" s="8" t="s">
        <v>694</v>
      </c>
      <c r="C130" s="8" t="s">
        <v>127</v>
      </c>
      <c r="D130" s="8" t="s">
        <v>151</v>
      </c>
      <c r="E130" s="8" t="s">
        <v>664</v>
      </c>
      <c r="F130" s="8" t="str">
        <f t="shared" si="1"/>
        <v>自动化本科2020</v>
      </c>
      <c r="G130" s="8" t="s">
        <v>378</v>
      </c>
      <c r="H130" s="8" t="s">
        <v>531</v>
      </c>
      <c r="I130" s="8" t="s">
        <v>532</v>
      </c>
      <c r="J130" s="8" t="s">
        <v>664</v>
      </c>
      <c r="K130" s="8" t="s">
        <v>665</v>
      </c>
      <c r="L130" s="8">
        <v>27</v>
      </c>
      <c r="M130" s="8" t="s">
        <v>573</v>
      </c>
      <c r="N130" s="8" t="s">
        <v>531</v>
      </c>
    </row>
    <row r="131" spans="1:14" ht="30.4" hidden="1" x14ac:dyDescent="0.25">
      <c r="A131" s="8" t="s">
        <v>192</v>
      </c>
      <c r="B131" s="8" t="s">
        <v>193</v>
      </c>
      <c r="C131" s="8" t="s">
        <v>10</v>
      </c>
      <c r="D131" s="8" t="s">
        <v>11</v>
      </c>
      <c r="E131" s="8" t="s">
        <v>695</v>
      </c>
      <c r="F131" s="8" t="str">
        <f t="shared" ref="F131:F194" si="2">D131&amp;G131&amp;E131</f>
        <v>安全工程本科2021</v>
      </c>
      <c r="G131" s="8" t="s">
        <v>378</v>
      </c>
      <c r="H131" s="8" t="s">
        <v>531</v>
      </c>
      <c r="I131" s="8" t="s">
        <v>532</v>
      </c>
      <c r="J131" s="8" t="s">
        <v>695</v>
      </c>
      <c r="K131" s="8" t="s">
        <v>696</v>
      </c>
      <c r="L131" s="8">
        <v>27</v>
      </c>
      <c r="M131" s="8" t="s">
        <v>573</v>
      </c>
      <c r="N131" s="8" t="s">
        <v>531</v>
      </c>
    </row>
    <row r="132" spans="1:14" ht="30.4" hidden="1" x14ac:dyDescent="0.25">
      <c r="A132" s="8" t="s">
        <v>192</v>
      </c>
      <c r="B132" s="8" t="s">
        <v>697</v>
      </c>
      <c r="C132" s="8" t="s">
        <v>10</v>
      </c>
      <c r="D132" s="8" t="s">
        <v>11</v>
      </c>
      <c r="E132" s="8" t="s">
        <v>695</v>
      </c>
      <c r="F132" s="8" t="str">
        <f t="shared" si="2"/>
        <v>安全工程本科2021</v>
      </c>
      <c r="G132" s="8" t="s">
        <v>378</v>
      </c>
      <c r="H132" s="8" t="s">
        <v>531</v>
      </c>
      <c r="I132" s="8" t="s">
        <v>532</v>
      </c>
      <c r="J132" s="8" t="s">
        <v>695</v>
      </c>
      <c r="K132" s="8" t="s">
        <v>696</v>
      </c>
      <c r="L132" s="8">
        <v>28</v>
      </c>
      <c r="M132" s="8" t="s">
        <v>547</v>
      </c>
      <c r="N132" s="8" t="s">
        <v>531</v>
      </c>
    </row>
    <row r="133" spans="1:14" ht="30.4" hidden="1" x14ac:dyDescent="0.25">
      <c r="A133" s="8" t="s">
        <v>196</v>
      </c>
      <c r="B133" s="8" t="s">
        <v>197</v>
      </c>
      <c r="C133" s="8" t="s">
        <v>21</v>
      </c>
      <c r="D133" s="8" t="s">
        <v>22</v>
      </c>
      <c r="E133" s="8" t="s">
        <v>695</v>
      </c>
      <c r="F133" s="8" t="str">
        <f t="shared" si="2"/>
        <v>环境工程本科2021</v>
      </c>
      <c r="G133" s="8" t="s">
        <v>378</v>
      </c>
      <c r="H133" s="8" t="s">
        <v>531</v>
      </c>
      <c r="I133" s="8" t="s">
        <v>532</v>
      </c>
      <c r="J133" s="8" t="s">
        <v>695</v>
      </c>
      <c r="K133" s="8" t="s">
        <v>696</v>
      </c>
      <c r="L133" s="8">
        <v>26</v>
      </c>
      <c r="M133" s="8" t="s">
        <v>587</v>
      </c>
      <c r="N133" s="8" t="s">
        <v>531</v>
      </c>
    </row>
    <row r="134" spans="1:14" ht="30.4" hidden="1" x14ac:dyDescent="0.25">
      <c r="A134" s="8" t="s">
        <v>196</v>
      </c>
      <c r="B134" s="8" t="s">
        <v>698</v>
      </c>
      <c r="C134" s="8" t="s">
        <v>21</v>
      </c>
      <c r="D134" s="8" t="s">
        <v>22</v>
      </c>
      <c r="E134" s="8" t="s">
        <v>695</v>
      </c>
      <c r="F134" s="8" t="str">
        <f t="shared" si="2"/>
        <v>环境工程本科2021</v>
      </c>
      <c r="G134" s="8" t="s">
        <v>378</v>
      </c>
      <c r="H134" s="8" t="s">
        <v>531</v>
      </c>
      <c r="I134" s="8" t="s">
        <v>532</v>
      </c>
      <c r="J134" s="8" t="s">
        <v>695</v>
      </c>
      <c r="K134" s="8" t="s">
        <v>696</v>
      </c>
      <c r="L134" s="8">
        <v>29</v>
      </c>
      <c r="M134" s="8" t="s">
        <v>536</v>
      </c>
      <c r="N134" s="8" t="s">
        <v>531</v>
      </c>
    </row>
    <row r="135" spans="1:14" ht="30.4" hidden="1" x14ac:dyDescent="0.25">
      <c r="A135" s="8" t="s">
        <v>196</v>
      </c>
      <c r="B135" s="8" t="s">
        <v>699</v>
      </c>
      <c r="C135" s="8" t="s">
        <v>21</v>
      </c>
      <c r="D135" s="8" t="s">
        <v>22</v>
      </c>
      <c r="E135" s="8" t="s">
        <v>695</v>
      </c>
      <c r="F135" s="8" t="str">
        <f t="shared" si="2"/>
        <v>环境工程本科2021</v>
      </c>
      <c r="G135" s="8" t="s">
        <v>378</v>
      </c>
      <c r="H135" s="8" t="s">
        <v>531</v>
      </c>
      <c r="I135" s="8" t="s">
        <v>532</v>
      </c>
      <c r="J135" s="8" t="s">
        <v>695</v>
      </c>
      <c r="K135" s="8" t="s">
        <v>696</v>
      </c>
      <c r="L135" s="8">
        <v>28</v>
      </c>
      <c r="M135" s="8" t="s">
        <v>547</v>
      </c>
      <c r="N135" s="8" t="s">
        <v>531</v>
      </c>
    </row>
    <row r="136" spans="1:14" ht="30.4" hidden="1" x14ac:dyDescent="0.25">
      <c r="A136" s="8" t="s">
        <v>200</v>
      </c>
      <c r="B136" s="8" t="s">
        <v>201</v>
      </c>
      <c r="C136" s="8" t="s">
        <v>21</v>
      </c>
      <c r="D136" s="8" t="s">
        <v>28</v>
      </c>
      <c r="E136" s="8" t="s">
        <v>695</v>
      </c>
      <c r="F136" s="8" t="str">
        <f t="shared" si="2"/>
        <v>机器人工程本科2021</v>
      </c>
      <c r="G136" s="8" t="s">
        <v>378</v>
      </c>
      <c r="H136" s="8" t="s">
        <v>531</v>
      </c>
      <c r="I136" s="8" t="s">
        <v>532</v>
      </c>
      <c r="J136" s="8" t="s">
        <v>695</v>
      </c>
      <c r="K136" s="8" t="s">
        <v>696</v>
      </c>
      <c r="L136" s="8">
        <v>30</v>
      </c>
      <c r="M136" s="8" t="s">
        <v>642</v>
      </c>
      <c r="N136" s="8" t="s">
        <v>531</v>
      </c>
    </row>
    <row r="137" spans="1:14" ht="30.4" hidden="1" x14ac:dyDescent="0.25">
      <c r="A137" s="8" t="s">
        <v>203</v>
      </c>
      <c r="B137" s="8" t="s">
        <v>204</v>
      </c>
      <c r="C137" s="8" t="s">
        <v>21</v>
      </c>
      <c r="D137" s="8" t="s">
        <v>32</v>
      </c>
      <c r="E137" s="8" t="s">
        <v>695</v>
      </c>
      <c r="F137" s="8" t="str">
        <f t="shared" si="2"/>
        <v>机械电子工程本科2021</v>
      </c>
      <c r="G137" s="8" t="s">
        <v>378</v>
      </c>
      <c r="H137" s="8" t="s">
        <v>531</v>
      </c>
      <c r="I137" s="8" t="s">
        <v>532</v>
      </c>
      <c r="J137" s="8" t="s">
        <v>695</v>
      </c>
      <c r="K137" s="8" t="s">
        <v>696</v>
      </c>
      <c r="L137" s="8">
        <v>27</v>
      </c>
      <c r="M137" s="8" t="s">
        <v>573</v>
      </c>
      <c r="N137" s="8" t="s">
        <v>531</v>
      </c>
    </row>
    <row r="138" spans="1:14" ht="30.4" hidden="1" x14ac:dyDescent="0.25">
      <c r="A138" s="8" t="s">
        <v>203</v>
      </c>
      <c r="B138" s="8" t="s">
        <v>700</v>
      </c>
      <c r="C138" s="8" t="s">
        <v>21</v>
      </c>
      <c r="D138" s="8" t="s">
        <v>32</v>
      </c>
      <c r="E138" s="8" t="s">
        <v>695</v>
      </c>
      <c r="F138" s="8" t="str">
        <f t="shared" si="2"/>
        <v>机械电子工程本科2021</v>
      </c>
      <c r="G138" s="8" t="s">
        <v>378</v>
      </c>
      <c r="H138" s="8" t="s">
        <v>531</v>
      </c>
      <c r="I138" s="8" t="s">
        <v>532</v>
      </c>
      <c r="J138" s="8" t="s">
        <v>695</v>
      </c>
      <c r="K138" s="8" t="s">
        <v>696</v>
      </c>
      <c r="L138" s="8">
        <v>28</v>
      </c>
      <c r="M138" s="8" t="s">
        <v>547</v>
      </c>
      <c r="N138" s="8" t="s">
        <v>531</v>
      </c>
    </row>
    <row r="139" spans="1:14" ht="30.4" hidden="1" x14ac:dyDescent="0.25">
      <c r="A139" s="8" t="s">
        <v>207</v>
      </c>
      <c r="B139" s="8" t="s">
        <v>208</v>
      </c>
      <c r="C139" s="8" t="s">
        <v>21</v>
      </c>
      <c r="D139" s="8" t="s">
        <v>37</v>
      </c>
      <c r="E139" s="8" t="s">
        <v>695</v>
      </c>
      <c r="F139" s="8" t="str">
        <f t="shared" si="2"/>
        <v>机械工程本科2021</v>
      </c>
      <c r="G139" s="8" t="s">
        <v>378</v>
      </c>
      <c r="H139" s="8" t="s">
        <v>531</v>
      </c>
      <c r="I139" s="8" t="s">
        <v>532</v>
      </c>
      <c r="J139" s="8" t="s">
        <v>695</v>
      </c>
      <c r="K139" s="8" t="s">
        <v>696</v>
      </c>
      <c r="L139" s="8">
        <v>28</v>
      </c>
      <c r="M139" s="8" t="s">
        <v>547</v>
      </c>
      <c r="N139" s="8" t="s">
        <v>531</v>
      </c>
    </row>
    <row r="140" spans="1:14" ht="30.4" hidden="1" x14ac:dyDescent="0.25">
      <c r="A140" s="8" t="s">
        <v>207</v>
      </c>
      <c r="B140" s="8" t="s">
        <v>701</v>
      </c>
      <c r="C140" s="8" t="s">
        <v>21</v>
      </c>
      <c r="D140" s="8" t="s">
        <v>37</v>
      </c>
      <c r="E140" s="8" t="s">
        <v>695</v>
      </c>
      <c r="F140" s="8" t="str">
        <f t="shared" si="2"/>
        <v>机械工程本科2021</v>
      </c>
      <c r="G140" s="8" t="s">
        <v>378</v>
      </c>
      <c r="H140" s="8" t="s">
        <v>531</v>
      </c>
      <c r="I140" s="8" t="s">
        <v>532</v>
      </c>
      <c r="J140" s="8" t="s">
        <v>695</v>
      </c>
      <c r="K140" s="8" t="s">
        <v>696</v>
      </c>
      <c r="L140" s="8">
        <v>28</v>
      </c>
      <c r="M140" s="8" t="s">
        <v>547</v>
      </c>
      <c r="N140" s="8" t="s">
        <v>531</v>
      </c>
    </row>
    <row r="141" spans="1:14" ht="30.4" hidden="1" x14ac:dyDescent="0.25">
      <c r="A141" s="8" t="s">
        <v>702</v>
      </c>
      <c r="B141" s="8" t="s">
        <v>703</v>
      </c>
      <c r="C141" s="8" t="s">
        <v>21</v>
      </c>
      <c r="D141" s="8" t="s">
        <v>37</v>
      </c>
      <c r="E141" s="8" t="s">
        <v>695</v>
      </c>
      <c r="F141" s="8" t="str">
        <f t="shared" si="2"/>
        <v>机械工程专升本2021</v>
      </c>
      <c r="G141" s="8" t="s">
        <v>156</v>
      </c>
      <c r="H141" s="8"/>
      <c r="I141" s="8" t="s">
        <v>704</v>
      </c>
      <c r="J141" s="8" t="s">
        <v>695</v>
      </c>
      <c r="K141" s="8" t="s">
        <v>533</v>
      </c>
      <c r="L141" s="8">
        <v>29</v>
      </c>
      <c r="M141" s="8" t="s">
        <v>536</v>
      </c>
      <c r="N141" s="8" t="s">
        <v>531</v>
      </c>
    </row>
    <row r="142" spans="1:14" ht="30.4" hidden="1" x14ac:dyDescent="0.25">
      <c r="A142" s="8" t="s">
        <v>210</v>
      </c>
      <c r="B142" s="8" t="s">
        <v>211</v>
      </c>
      <c r="C142" s="8" t="s">
        <v>21</v>
      </c>
      <c r="D142" s="8" t="s">
        <v>42</v>
      </c>
      <c r="E142" s="8" t="s">
        <v>695</v>
      </c>
      <c r="F142" s="8" t="str">
        <f t="shared" si="2"/>
        <v>能源与动力工程本科2021</v>
      </c>
      <c r="G142" s="8" t="s">
        <v>378</v>
      </c>
      <c r="H142" s="8" t="s">
        <v>531</v>
      </c>
      <c r="I142" s="8" t="s">
        <v>532</v>
      </c>
      <c r="J142" s="8" t="s">
        <v>695</v>
      </c>
      <c r="K142" s="8" t="s">
        <v>696</v>
      </c>
      <c r="L142" s="8">
        <v>26</v>
      </c>
      <c r="M142" s="8" t="s">
        <v>587</v>
      </c>
      <c r="N142" s="8" t="s">
        <v>531</v>
      </c>
    </row>
    <row r="143" spans="1:14" ht="30.4" hidden="1" x14ac:dyDescent="0.25">
      <c r="A143" s="8" t="s">
        <v>210</v>
      </c>
      <c r="B143" s="8" t="s">
        <v>705</v>
      </c>
      <c r="C143" s="8" t="s">
        <v>21</v>
      </c>
      <c r="D143" s="8" t="s">
        <v>42</v>
      </c>
      <c r="E143" s="8" t="s">
        <v>695</v>
      </c>
      <c r="F143" s="8" t="str">
        <f t="shared" si="2"/>
        <v>能源与动力工程本科2021</v>
      </c>
      <c r="G143" s="8" t="s">
        <v>378</v>
      </c>
      <c r="H143" s="8" t="s">
        <v>531</v>
      </c>
      <c r="I143" s="8" t="s">
        <v>532</v>
      </c>
      <c r="J143" s="8" t="s">
        <v>695</v>
      </c>
      <c r="K143" s="8" t="s">
        <v>696</v>
      </c>
      <c r="L143" s="8">
        <v>29</v>
      </c>
      <c r="M143" s="8" t="s">
        <v>536</v>
      </c>
      <c r="N143" s="8" t="s">
        <v>531</v>
      </c>
    </row>
    <row r="144" spans="1:14" ht="30.4" hidden="1" x14ac:dyDescent="0.25">
      <c r="A144" s="8" t="s">
        <v>210</v>
      </c>
      <c r="B144" s="8" t="s">
        <v>706</v>
      </c>
      <c r="C144" s="8" t="s">
        <v>21</v>
      </c>
      <c r="D144" s="8" t="s">
        <v>42</v>
      </c>
      <c r="E144" s="8" t="s">
        <v>695</v>
      </c>
      <c r="F144" s="8" t="str">
        <f t="shared" si="2"/>
        <v>能源与动力工程本科2021</v>
      </c>
      <c r="G144" s="8" t="s">
        <v>378</v>
      </c>
      <c r="H144" s="8" t="s">
        <v>531</v>
      </c>
      <c r="I144" s="8" t="s">
        <v>532</v>
      </c>
      <c r="J144" s="8" t="s">
        <v>695</v>
      </c>
      <c r="K144" s="8" t="s">
        <v>696</v>
      </c>
      <c r="L144" s="8">
        <v>27</v>
      </c>
      <c r="M144" s="8" t="s">
        <v>573</v>
      </c>
      <c r="N144" s="8" t="s">
        <v>531</v>
      </c>
    </row>
    <row r="145" spans="1:14" ht="30.4" hidden="1" x14ac:dyDescent="0.25">
      <c r="A145" s="8" t="s">
        <v>518</v>
      </c>
      <c r="B145" s="8" t="s">
        <v>707</v>
      </c>
      <c r="C145" s="8" t="s">
        <v>21</v>
      </c>
      <c r="D145" s="8" t="s">
        <v>301</v>
      </c>
      <c r="E145" s="8" t="s">
        <v>695</v>
      </c>
      <c r="F145" s="8" t="str">
        <f t="shared" si="2"/>
        <v>新能源科学与工程本科2021</v>
      </c>
      <c r="G145" s="8" t="s">
        <v>378</v>
      </c>
      <c r="H145" s="8" t="s">
        <v>531</v>
      </c>
      <c r="I145" s="8" t="s">
        <v>532</v>
      </c>
      <c r="J145" s="8" t="s">
        <v>695</v>
      </c>
      <c r="K145" s="8" t="s">
        <v>696</v>
      </c>
      <c r="L145" s="8">
        <v>28</v>
      </c>
      <c r="M145" s="8" t="s">
        <v>547</v>
      </c>
      <c r="N145" s="8" t="s">
        <v>531</v>
      </c>
    </row>
    <row r="146" spans="1:14" ht="30.4" hidden="1" x14ac:dyDescent="0.25">
      <c r="A146" s="8" t="s">
        <v>214</v>
      </c>
      <c r="B146" s="8" t="s">
        <v>215</v>
      </c>
      <c r="C146" s="8" t="s">
        <v>52</v>
      </c>
      <c r="D146" s="8" t="s">
        <v>53</v>
      </c>
      <c r="E146" s="8" t="s">
        <v>695</v>
      </c>
      <c r="F146" s="8" t="str">
        <f t="shared" si="2"/>
        <v>大数据管理与应用本科2021</v>
      </c>
      <c r="G146" s="8" t="s">
        <v>378</v>
      </c>
      <c r="H146" s="8" t="s">
        <v>531</v>
      </c>
      <c r="I146" s="8" t="s">
        <v>532</v>
      </c>
      <c r="J146" s="8" t="s">
        <v>695</v>
      </c>
      <c r="K146" s="8" t="s">
        <v>696</v>
      </c>
      <c r="L146" s="8">
        <v>29</v>
      </c>
      <c r="M146" s="8" t="s">
        <v>536</v>
      </c>
      <c r="N146" s="8" t="s">
        <v>531</v>
      </c>
    </row>
    <row r="147" spans="1:14" ht="30.4" hidden="1" x14ac:dyDescent="0.25">
      <c r="A147" s="8" t="s">
        <v>214</v>
      </c>
      <c r="B147" s="8" t="s">
        <v>708</v>
      </c>
      <c r="C147" s="8" t="s">
        <v>52</v>
      </c>
      <c r="D147" s="8" t="s">
        <v>53</v>
      </c>
      <c r="E147" s="8" t="s">
        <v>695</v>
      </c>
      <c r="F147" s="8" t="str">
        <f t="shared" si="2"/>
        <v>大数据管理与应用本科2021</v>
      </c>
      <c r="G147" s="8" t="s">
        <v>378</v>
      </c>
      <c r="H147" s="8" t="s">
        <v>531</v>
      </c>
      <c r="I147" s="8" t="s">
        <v>532</v>
      </c>
      <c r="J147" s="8" t="s">
        <v>695</v>
      </c>
      <c r="K147" s="8" t="s">
        <v>696</v>
      </c>
      <c r="L147" s="8">
        <v>29</v>
      </c>
      <c r="M147" s="8" t="s">
        <v>536</v>
      </c>
      <c r="N147" s="8" t="s">
        <v>531</v>
      </c>
    </row>
    <row r="148" spans="1:14" ht="30.4" hidden="1" x14ac:dyDescent="0.25">
      <c r="A148" s="8" t="s">
        <v>218</v>
      </c>
      <c r="B148" s="8" t="s">
        <v>219</v>
      </c>
      <c r="C148" s="8" t="s">
        <v>52</v>
      </c>
      <c r="D148" s="8" t="s">
        <v>59</v>
      </c>
      <c r="E148" s="8" t="s">
        <v>695</v>
      </c>
      <c r="F148" s="8" t="str">
        <f t="shared" si="2"/>
        <v>电子商务本科2021</v>
      </c>
      <c r="G148" s="8" t="s">
        <v>378</v>
      </c>
      <c r="H148" s="8" t="s">
        <v>531</v>
      </c>
      <c r="I148" s="8" t="s">
        <v>532</v>
      </c>
      <c r="J148" s="8" t="s">
        <v>695</v>
      </c>
      <c r="K148" s="8" t="s">
        <v>696</v>
      </c>
      <c r="L148" s="8">
        <v>27</v>
      </c>
      <c r="M148" s="8" t="s">
        <v>573</v>
      </c>
      <c r="N148" s="8" t="s">
        <v>531</v>
      </c>
    </row>
    <row r="149" spans="1:14" ht="30.4" hidden="1" x14ac:dyDescent="0.25">
      <c r="A149" s="8" t="s">
        <v>220</v>
      </c>
      <c r="B149" s="8" t="s">
        <v>221</v>
      </c>
      <c r="C149" s="8" t="s">
        <v>52</v>
      </c>
      <c r="D149" s="8" t="s">
        <v>63</v>
      </c>
      <c r="E149" s="8" t="s">
        <v>695</v>
      </c>
      <c r="F149" s="8" t="str">
        <f t="shared" si="2"/>
        <v>国际经济与贸易本科2021</v>
      </c>
      <c r="G149" s="8" t="s">
        <v>378</v>
      </c>
      <c r="H149" s="8" t="s">
        <v>531</v>
      </c>
      <c r="I149" s="8" t="s">
        <v>532</v>
      </c>
      <c r="J149" s="8" t="s">
        <v>695</v>
      </c>
      <c r="K149" s="8" t="s">
        <v>696</v>
      </c>
      <c r="L149" s="8">
        <v>28</v>
      </c>
      <c r="M149" s="8" t="s">
        <v>547</v>
      </c>
      <c r="N149" s="8" t="s">
        <v>531</v>
      </c>
    </row>
    <row r="150" spans="1:14" ht="30.4" hidden="1" x14ac:dyDescent="0.25">
      <c r="A150" s="8" t="s">
        <v>220</v>
      </c>
      <c r="B150" s="8" t="s">
        <v>709</v>
      </c>
      <c r="C150" s="8" t="s">
        <v>52</v>
      </c>
      <c r="D150" s="8" t="s">
        <v>63</v>
      </c>
      <c r="E150" s="8" t="s">
        <v>695</v>
      </c>
      <c r="F150" s="8" t="str">
        <f t="shared" si="2"/>
        <v>国际经济与贸易本科2021</v>
      </c>
      <c r="G150" s="8" t="s">
        <v>378</v>
      </c>
      <c r="H150" s="8" t="s">
        <v>531</v>
      </c>
      <c r="I150" s="8" t="s">
        <v>532</v>
      </c>
      <c r="J150" s="8" t="s">
        <v>695</v>
      </c>
      <c r="K150" s="8" t="s">
        <v>696</v>
      </c>
      <c r="L150" s="8">
        <v>27</v>
      </c>
      <c r="M150" s="8" t="s">
        <v>573</v>
      </c>
      <c r="N150" s="8" t="s">
        <v>531</v>
      </c>
    </row>
    <row r="151" spans="1:14" ht="30.4" hidden="1" x14ac:dyDescent="0.25">
      <c r="A151" s="8" t="s">
        <v>710</v>
      </c>
      <c r="B151" s="8" t="s">
        <v>711</v>
      </c>
      <c r="C151" s="8" t="s">
        <v>52</v>
      </c>
      <c r="D151" s="8" t="s">
        <v>63</v>
      </c>
      <c r="E151" s="8" t="s">
        <v>695</v>
      </c>
      <c r="F151" s="8" t="str">
        <f t="shared" si="2"/>
        <v>国际经济与贸易专升本2021</v>
      </c>
      <c r="G151" s="8" t="s">
        <v>156</v>
      </c>
      <c r="H151" s="8"/>
      <c r="I151" s="8" t="s">
        <v>704</v>
      </c>
      <c r="J151" s="8" t="s">
        <v>695</v>
      </c>
      <c r="K151" s="8" t="s">
        <v>533</v>
      </c>
      <c r="L151" s="8">
        <v>8</v>
      </c>
      <c r="M151" s="8" t="s">
        <v>712</v>
      </c>
      <c r="N151" s="8" t="s">
        <v>531</v>
      </c>
    </row>
    <row r="152" spans="1:14" ht="15.2" x14ac:dyDescent="0.25">
      <c r="A152" s="8" t="s">
        <v>224</v>
      </c>
      <c r="B152" s="8" t="s">
        <v>225</v>
      </c>
      <c r="C152" s="8" t="s">
        <v>52</v>
      </c>
      <c r="D152" s="8" t="s">
        <v>67</v>
      </c>
      <c r="E152" s="8" t="s">
        <v>695</v>
      </c>
      <c r="F152" s="8" t="str">
        <f t="shared" si="2"/>
        <v>会计学本科2021</v>
      </c>
      <c r="G152" s="8" t="s">
        <v>378</v>
      </c>
      <c r="H152" s="8" t="s">
        <v>531</v>
      </c>
      <c r="I152" s="8" t="s">
        <v>532</v>
      </c>
      <c r="J152" s="8" t="s">
        <v>695</v>
      </c>
      <c r="K152" s="8" t="s">
        <v>696</v>
      </c>
      <c r="L152" s="8">
        <v>26</v>
      </c>
      <c r="M152" s="8" t="s">
        <v>587</v>
      </c>
      <c r="N152" s="8" t="s">
        <v>531</v>
      </c>
    </row>
    <row r="153" spans="1:14" ht="15.2" x14ac:dyDescent="0.25">
      <c r="A153" s="8" t="s">
        <v>224</v>
      </c>
      <c r="B153" s="8" t="s">
        <v>713</v>
      </c>
      <c r="C153" s="8" t="s">
        <v>52</v>
      </c>
      <c r="D153" s="8" t="s">
        <v>67</v>
      </c>
      <c r="E153" s="8" t="s">
        <v>695</v>
      </c>
      <c r="F153" s="8" t="str">
        <f t="shared" si="2"/>
        <v>会计学本科2021</v>
      </c>
      <c r="G153" s="8" t="s">
        <v>378</v>
      </c>
      <c r="H153" s="8" t="s">
        <v>531</v>
      </c>
      <c r="I153" s="8" t="s">
        <v>532</v>
      </c>
      <c r="J153" s="8" t="s">
        <v>695</v>
      </c>
      <c r="K153" s="8" t="s">
        <v>696</v>
      </c>
      <c r="L153" s="8">
        <v>25</v>
      </c>
      <c r="M153" s="8" t="s">
        <v>583</v>
      </c>
      <c r="N153" s="8" t="s">
        <v>531</v>
      </c>
    </row>
    <row r="154" spans="1:14" ht="15.2" x14ac:dyDescent="0.25">
      <c r="A154" s="8" t="s">
        <v>224</v>
      </c>
      <c r="B154" s="8" t="s">
        <v>714</v>
      </c>
      <c r="C154" s="8" t="s">
        <v>52</v>
      </c>
      <c r="D154" s="8" t="s">
        <v>67</v>
      </c>
      <c r="E154" s="8" t="s">
        <v>695</v>
      </c>
      <c r="F154" s="8" t="str">
        <f t="shared" si="2"/>
        <v>会计学本科2021</v>
      </c>
      <c r="G154" s="8" t="s">
        <v>378</v>
      </c>
      <c r="H154" s="8" t="s">
        <v>531</v>
      </c>
      <c r="I154" s="8" t="s">
        <v>532</v>
      </c>
      <c r="J154" s="8" t="s">
        <v>695</v>
      </c>
      <c r="K154" s="8" t="s">
        <v>696</v>
      </c>
      <c r="L154" s="8">
        <v>31</v>
      </c>
      <c r="M154" s="8" t="s">
        <v>534</v>
      </c>
      <c r="N154" s="8" t="s">
        <v>531</v>
      </c>
    </row>
    <row r="155" spans="1:14" ht="30.4" x14ac:dyDescent="0.25">
      <c r="A155" s="8" t="s">
        <v>715</v>
      </c>
      <c r="B155" s="8" t="s">
        <v>716</v>
      </c>
      <c r="C155" s="8" t="s">
        <v>52</v>
      </c>
      <c r="D155" s="8" t="s">
        <v>67</v>
      </c>
      <c r="E155" s="8" t="s">
        <v>695</v>
      </c>
      <c r="F155" s="8" t="str">
        <f t="shared" si="2"/>
        <v>会计学专升本2021</v>
      </c>
      <c r="G155" s="8" t="s">
        <v>156</v>
      </c>
      <c r="H155" s="8"/>
      <c r="I155" s="8" t="s">
        <v>704</v>
      </c>
      <c r="J155" s="8" t="s">
        <v>695</v>
      </c>
      <c r="K155" s="8" t="s">
        <v>533</v>
      </c>
      <c r="L155" s="8">
        <v>14</v>
      </c>
      <c r="M155" s="8" t="s">
        <v>717</v>
      </c>
      <c r="N155" s="8" t="s">
        <v>531</v>
      </c>
    </row>
    <row r="156" spans="1:14" ht="30.4" x14ac:dyDescent="0.25">
      <c r="A156" s="8" t="s">
        <v>228</v>
      </c>
      <c r="B156" s="8" t="s">
        <v>229</v>
      </c>
      <c r="C156" s="8" t="s">
        <v>52</v>
      </c>
      <c r="D156" s="8" t="s">
        <v>71</v>
      </c>
      <c r="E156" s="8" t="s">
        <v>695</v>
      </c>
      <c r="F156" s="8" t="str">
        <f t="shared" si="2"/>
        <v>会计学(国际会计师方向)本科2021</v>
      </c>
      <c r="G156" s="8" t="s">
        <v>378</v>
      </c>
      <c r="H156" s="8" t="s">
        <v>531</v>
      </c>
      <c r="I156" s="8" t="s">
        <v>532</v>
      </c>
      <c r="J156" s="8" t="s">
        <v>695</v>
      </c>
      <c r="K156" s="8" t="s">
        <v>696</v>
      </c>
      <c r="L156" s="8">
        <v>29</v>
      </c>
      <c r="M156" s="8" t="s">
        <v>536</v>
      </c>
      <c r="N156" s="8" t="s">
        <v>531</v>
      </c>
    </row>
    <row r="157" spans="1:14" ht="30.4" hidden="1" x14ac:dyDescent="0.25">
      <c r="A157" s="8" t="s">
        <v>231</v>
      </c>
      <c r="B157" s="8" t="s">
        <v>232</v>
      </c>
      <c r="C157" s="8" t="s">
        <v>52</v>
      </c>
      <c r="D157" s="8" t="s">
        <v>75</v>
      </c>
      <c r="E157" s="8" t="s">
        <v>695</v>
      </c>
      <c r="F157" s="8" t="str">
        <f t="shared" si="2"/>
        <v>市场营销本科2021</v>
      </c>
      <c r="G157" s="8" t="s">
        <v>378</v>
      </c>
      <c r="H157" s="8" t="s">
        <v>531</v>
      </c>
      <c r="I157" s="8" t="s">
        <v>532</v>
      </c>
      <c r="J157" s="8" t="s">
        <v>695</v>
      </c>
      <c r="K157" s="8" t="s">
        <v>696</v>
      </c>
      <c r="L157" s="8">
        <v>29</v>
      </c>
      <c r="M157" s="8" t="s">
        <v>536</v>
      </c>
      <c r="N157" s="8" t="s">
        <v>531</v>
      </c>
    </row>
    <row r="158" spans="1:14" ht="30.4" hidden="1" x14ac:dyDescent="0.25">
      <c r="A158" s="8" t="s">
        <v>233</v>
      </c>
      <c r="B158" s="8" t="s">
        <v>234</v>
      </c>
      <c r="C158" s="8" t="s">
        <v>52</v>
      </c>
      <c r="D158" s="8" t="s">
        <v>79</v>
      </c>
      <c r="E158" s="8" t="s">
        <v>695</v>
      </c>
      <c r="F158" s="8" t="str">
        <f t="shared" si="2"/>
        <v>物流管理本科2021</v>
      </c>
      <c r="G158" s="8" t="s">
        <v>378</v>
      </c>
      <c r="H158" s="8" t="s">
        <v>531</v>
      </c>
      <c r="I158" s="8" t="s">
        <v>532</v>
      </c>
      <c r="J158" s="8" t="s">
        <v>695</v>
      </c>
      <c r="K158" s="8" t="s">
        <v>696</v>
      </c>
      <c r="L158" s="8">
        <v>28</v>
      </c>
      <c r="M158" s="8" t="s">
        <v>547</v>
      </c>
      <c r="N158" s="8" t="s">
        <v>531</v>
      </c>
    </row>
    <row r="159" spans="1:14" ht="30.4" hidden="1" x14ac:dyDescent="0.25">
      <c r="A159" s="8" t="s">
        <v>233</v>
      </c>
      <c r="B159" s="8" t="s">
        <v>718</v>
      </c>
      <c r="C159" s="8" t="s">
        <v>52</v>
      </c>
      <c r="D159" s="8" t="s">
        <v>79</v>
      </c>
      <c r="E159" s="8" t="s">
        <v>695</v>
      </c>
      <c r="F159" s="8" t="str">
        <f t="shared" si="2"/>
        <v>物流管理本科2021</v>
      </c>
      <c r="G159" s="8" t="s">
        <v>378</v>
      </c>
      <c r="H159" s="8" t="s">
        <v>531</v>
      </c>
      <c r="I159" s="8" t="s">
        <v>532</v>
      </c>
      <c r="J159" s="8" t="s">
        <v>695</v>
      </c>
      <c r="K159" s="8" t="s">
        <v>696</v>
      </c>
      <c r="L159" s="8">
        <v>30</v>
      </c>
      <c r="M159" s="8" t="s">
        <v>642</v>
      </c>
      <c r="N159" s="8" t="s">
        <v>531</v>
      </c>
    </row>
    <row r="160" spans="1:14" ht="15.2" x14ac:dyDescent="0.25">
      <c r="A160" s="8" t="s">
        <v>237</v>
      </c>
      <c r="B160" s="8" t="s">
        <v>719</v>
      </c>
      <c r="C160" s="8" t="s">
        <v>83</v>
      </c>
      <c r="D160" s="8" t="s">
        <v>166</v>
      </c>
      <c r="E160" s="8" t="s">
        <v>695</v>
      </c>
      <c r="F160" s="8" t="str">
        <f t="shared" si="2"/>
        <v>会展本科2021</v>
      </c>
      <c r="G160" s="8" t="s">
        <v>378</v>
      </c>
      <c r="H160" s="8" t="s">
        <v>531</v>
      </c>
      <c r="I160" s="8" t="s">
        <v>532</v>
      </c>
      <c r="J160" s="8" t="s">
        <v>695</v>
      </c>
      <c r="K160" s="8" t="s">
        <v>696</v>
      </c>
      <c r="L160" s="8">
        <v>27</v>
      </c>
      <c r="M160" s="8" t="s">
        <v>573</v>
      </c>
      <c r="N160" s="8" t="s">
        <v>531</v>
      </c>
    </row>
    <row r="161" spans="1:14" ht="15.2" x14ac:dyDescent="0.25">
      <c r="A161" s="8" t="s">
        <v>237</v>
      </c>
      <c r="B161" s="8" t="s">
        <v>720</v>
      </c>
      <c r="C161" s="8" t="s">
        <v>83</v>
      </c>
      <c r="D161" s="8" t="s">
        <v>166</v>
      </c>
      <c r="E161" s="8" t="s">
        <v>695</v>
      </c>
      <c r="F161" s="8" t="str">
        <f t="shared" si="2"/>
        <v>会展本科2021</v>
      </c>
      <c r="G161" s="8" t="s">
        <v>378</v>
      </c>
      <c r="H161" s="8" t="s">
        <v>531</v>
      </c>
      <c r="I161" s="8" t="s">
        <v>532</v>
      </c>
      <c r="J161" s="8" t="s">
        <v>695</v>
      </c>
      <c r="K161" s="8" t="s">
        <v>696</v>
      </c>
      <c r="L161" s="8">
        <v>30</v>
      </c>
      <c r="M161" s="8" t="s">
        <v>642</v>
      </c>
      <c r="N161" s="8" t="s">
        <v>531</v>
      </c>
    </row>
    <row r="162" spans="1:14" ht="30.4" hidden="1" x14ac:dyDescent="0.25">
      <c r="A162" s="8" t="s">
        <v>240</v>
      </c>
      <c r="B162" s="8" t="s">
        <v>241</v>
      </c>
      <c r="C162" s="8" t="s">
        <v>83</v>
      </c>
      <c r="D162" s="8" t="s">
        <v>90</v>
      </c>
      <c r="E162" s="8" t="s">
        <v>695</v>
      </c>
      <c r="F162" s="8" t="str">
        <f t="shared" si="2"/>
        <v>旅游管理本科2021</v>
      </c>
      <c r="G162" s="8" t="s">
        <v>378</v>
      </c>
      <c r="H162" s="8" t="s">
        <v>531</v>
      </c>
      <c r="I162" s="8" t="s">
        <v>532</v>
      </c>
      <c r="J162" s="8" t="s">
        <v>695</v>
      </c>
      <c r="K162" s="8" t="s">
        <v>696</v>
      </c>
      <c r="L162" s="8">
        <v>30</v>
      </c>
      <c r="M162" s="8" t="s">
        <v>642</v>
      </c>
      <c r="N162" s="8" t="s">
        <v>531</v>
      </c>
    </row>
    <row r="163" spans="1:14" ht="30.4" hidden="1" x14ac:dyDescent="0.25">
      <c r="A163" s="8" t="s">
        <v>240</v>
      </c>
      <c r="B163" s="8" t="s">
        <v>721</v>
      </c>
      <c r="C163" s="8" t="s">
        <v>83</v>
      </c>
      <c r="D163" s="8" t="s">
        <v>90</v>
      </c>
      <c r="E163" s="8" t="s">
        <v>695</v>
      </c>
      <c r="F163" s="8" t="str">
        <f t="shared" si="2"/>
        <v>旅游管理本科2021</v>
      </c>
      <c r="G163" s="8" t="s">
        <v>378</v>
      </c>
      <c r="H163" s="8" t="s">
        <v>531</v>
      </c>
      <c r="I163" s="8" t="s">
        <v>532</v>
      </c>
      <c r="J163" s="8" t="s">
        <v>695</v>
      </c>
      <c r="K163" s="8" t="s">
        <v>696</v>
      </c>
      <c r="L163" s="8">
        <v>30</v>
      </c>
      <c r="M163" s="8" t="s">
        <v>642</v>
      </c>
      <c r="N163" s="8" t="s">
        <v>531</v>
      </c>
    </row>
    <row r="164" spans="1:14" ht="30.4" hidden="1" x14ac:dyDescent="0.25">
      <c r="A164" s="8" t="s">
        <v>722</v>
      </c>
      <c r="B164" s="8" t="s">
        <v>723</v>
      </c>
      <c r="C164" s="8" t="s">
        <v>83</v>
      </c>
      <c r="D164" s="8" t="s">
        <v>90</v>
      </c>
      <c r="E164" s="8" t="s">
        <v>695</v>
      </c>
      <c r="F164" s="8" t="str">
        <f t="shared" si="2"/>
        <v>旅游管理专升本2021</v>
      </c>
      <c r="G164" s="8" t="s">
        <v>156</v>
      </c>
      <c r="H164" s="8"/>
      <c r="I164" s="8" t="s">
        <v>704</v>
      </c>
      <c r="J164" s="8" t="s">
        <v>695</v>
      </c>
      <c r="K164" s="8" t="s">
        <v>533</v>
      </c>
      <c r="L164" s="8">
        <v>16</v>
      </c>
      <c r="M164" s="8" t="s">
        <v>724</v>
      </c>
      <c r="N164" s="8" t="s">
        <v>531</v>
      </c>
    </row>
    <row r="165" spans="1:14" ht="30.4" hidden="1" x14ac:dyDescent="0.25">
      <c r="A165" s="8" t="s">
        <v>243</v>
      </c>
      <c r="B165" s="8" t="s">
        <v>244</v>
      </c>
      <c r="C165" s="8" t="s">
        <v>83</v>
      </c>
      <c r="D165" s="8" t="s">
        <v>95</v>
      </c>
      <c r="E165" s="8" t="s">
        <v>695</v>
      </c>
      <c r="F165" s="8" t="str">
        <f t="shared" si="2"/>
        <v>人力资源管理本科2021</v>
      </c>
      <c r="G165" s="8" t="s">
        <v>378</v>
      </c>
      <c r="H165" s="8" t="s">
        <v>531</v>
      </c>
      <c r="I165" s="8" t="s">
        <v>532</v>
      </c>
      <c r="J165" s="8" t="s">
        <v>695</v>
      </c>
      <c r="K165" s="8" t="s">
        <v>696</v>
      </c>
      <c r="L165" s="8">
        <v>28</v>
      </c>
      <c r="M165" s="8" t="s">
        <v>547</v>
      </c>
      <c r="N165" s="8" t="s">
        <v>531</v>
      </c>
    </row>
    <row r="166" spans="1:14" ht="30.4" hidden="1" x14ac:dyDescent="0.25">
      <c r="A166" s="8" t="s">
        <v>243</v>
      </c>
      <c r="B166" s="8" t="s">
        <v>725</v>
      </c>
      <c r="C166" s="8" t="s">
        <v>83</v>
      </c>
      <c r="D166" s="8" t="s">
        <v>95</v>
      </c>
      <c r="E166" s="8" t="s">
        <v>695</v>
      </c>
      <c r="F166" s="8" t="str">
        <f t="shared" si="2"/>
        <v>人力资源管理本科2021</v>
      </c>
      <c r="G166" s="8" t="s">
        <v>378</v>
      </c>
      <c r="H166" s="8" t="s">
        <v>531</v>
      </c>
      <c r="I166" s="8" t="s">
        <v>532</v>
      </c>
      <c r="J166" s="8" t="s">
        <v>695</v>
      </c>
      <c r="K166" s="8" t="s">
        <v>696</v>
      </c>
      <c r="L166" s="8">
        <v>30</v>
      </c>
      <c r="M166" s="8" t="s">
        <v>642</v>
      </c>
      <c r="N166" s="8" t="s">
        <v>531</v>
      </c>
    </row>
    <row r="167" spans="1:14" ht="30.4" hidden="1" x14ac:dyDescent="0.25">
      <c r="A167" s="8" t="s">
        <v>726</v>
      </c>
      <c r="B167" s="8" t="s">
        <v>727</v>
      </c>
      <c r="C167" s="8" t="s">
        <v>83</v>
      </c>
      <c r="D167" s="8" t="s">
        <v>95</v>
      </c>
      <c r="E167" s="8" t="s">
        <v>695</v>
      </c>
      <c r="F167" s="8" t="str">
        <f t="shared" si="2"/>
        <v>人力资源管理专升本2021</v>
      </c>
      <c r="G167" s="8" t="s">
        <v>156</v>
      </c>
      <c r="H167" s="8"/>
      <c r="I167" s="8" t="s">
        <v>704</v>
      </c>
      <c r="J167" s="8" t="s">
        <v>695</v>
      </c>
      <c r="K167" s="8" t="s">
        <v>533</v>
      </c>
      <c r="L167" s="8">
        <v>38</v>
      </c>
      <c r="M167" s="8" t="s">
        <v>728</v>
      </c>
      <c r="N167" s="8" t="s">
        <v>531</v>
      </c>
    </row>
    <row r="168" spans="1:14" ht="30.4" hidden="1" x14ac:dyDescent="0.25">
      <c r="A168" s="8" t="s">
        <v>726</v>
      </c>
      <c r="B168" s="8" t="s">
        <v>729</v>
      </c>
      <c r="C168" s="8" t="s">
        <v>83</v>
      </c>
      <c r="D168" s="8" t="s">
        <v>95</v>
      </c>
      <c r="E168" s="8" t="s">
        <v>695</v>
      </c>
      <c r="F168" s="8" t="str">
        <f t="shared" si="2"/>
        <v>人力资源管理专升本2021</v>
      </c>
      <c r="G168" s="8" t="s">
        <v>156</v>
      </c>
      <c r="H168" s="8"/>
      <c r="I168" s="8" t="s">
        <v>704</v>
      </c>
      <c r="J168" s="8" t="s">
        <v>695</v>
      </c>
      <c r="K168" s="8" t="s">
        <v>533</v>
      </c>
      <c r="L168" s="8">
        <v>38</v>
      </c>
      <c r="M168" s="8" t="s">
        <v>728</v>
      </c>
      <c r="N168" s="8" t="s">
        <v>531</v>
      </c>
    </row>
    <row r="169" spans="1:14" ht="30.4" hidden="1" x14ac:dyDescent="0.25">
      <c r="A169" s="8" t="s">
        <v>246</v>
      </c>
      <c r="B169" s="8" t="s">
        <v>247</v>
      </c>
      <c r="C169" s="8" t="s">
        <v>100</v>
      </c>
      <c r="D169" s="8" t="s">
        <v>101</v>
      </c>
      <c r="E169" s="8" t="s">
        <v>695</v>
      </c>
      <c r="F169" s="8" t="str">
        <f t="shared" si="2"/>
        <v>材料科学与工程本科2021</v>
      </c>
      <c r="G169" s="8" t="s">
        <v>378</v>
      </c>
      <c r="H169" s="8" t="s">
        <v>531</v>
      </c>
      <c r="I169" s="8" t="s">
        <v>532</v>
      </c>
      <c r="J169" s="8" t="s">
        <v>695</v>
      </c>
      <c r="K169" s="8" t="s">
        <v>696</v>
      </c>
      <c r="L169" s="8">
        <v>31</v>
      </c>
      <c r="M169" s="8" t="s">
        <v>534</v>
      </c>
      <c r="N169" s="8" t="s">
        <v>531</v>
      </c>
    </row>
    <row r="170" spans="1:14" ht="30.4" hidden="1" x14ac:dyDescent="0.25">
      <c r="A170" s="8" t="s">
        <v>249</v>
      </c>
      <c r="B170" s="8" t="s">
        <v>250</v>
      </c>
      <c r="C170" s="8" t="s">
        <v>100</v>
      </c>
      <c r="D170" s="8" t="s">
        <v>106</v>
      </c>
      <c r="E170" s="8" t="s">
        <v>695</v>
      </c>
      <c r="F170" s="8" t="str">
        <f t="shared" si="2"/>
        <v>高分子材料与工程本科2021</v>
      </c>
      <c r="G170" s="8" t="s">
        <v>378</v>
      </c>
      <c r="H170" s="8" t="s">
        <v>531</v>
      </c>
      <c r="I170" s="8" t="s">
        <v>532</v>
      </c>
      <c r="J170" s="8" t="s">
        <v>695</v>
      </c>
      <c r="K170" s="8" t="s">
        <v>696</v>
      </c>
      <c r="L170" s="8">
        <v>30</v>
      </c>
      <c r="M170" s="8" t="s">
        <v>642</v>
      </c>
      <c r="N170" s="8" t="s">
        <v>531</v>
      </c>
    </row>
    <row r="171" spans="1:14" ht="30.4" hidden="1" x14ac:dyDescent="0.25">
      <c r="A171" s="8" t="s">
        <v>249</v>
      </c>
      <c r="B171" s="8" t="s">
        <v>730</v>
      </c>
      <c r="C171" s="8" t="s">
        <v>100</v>
      </c>
      <c r="D171" s="8" t="s">
        <v>106</v>
      </c>
      <c r="E171" s="8" t="s">
        <v>695</v>
      </c>
      <c r="F171" s="8" t="str">
        <f t="shared" si="2"/>
        <v>高分子材料与工程本科2021</v>
      </c>
      <c r="G171" s="8" t="s">
        <v>378</v>
      </c>
      <c r="H171" s="8" t="s">
        <v>531</v>
      </c>
      <c r="I171" s="8" t="s">
        <v>532</v>
      </c>
      <c r="J171" s="8" t="s">
        <v>695</v>
      </c>
      <c r="K171" s="8" t="s">
        <v>696</v>
      </c>
      <c r="L171" s="8">
        <v>30</v>
      </c>
      <c r="M171" s="8" t="s">
        <v>642</v>
      </c>
      <c r="N171" s="8" t="s">
        <v>531</v>
      </c>
    </row>
    <row r="172" spans="1:14" ht="30.4" hidden="1" x14ac:dyDescent="0.25">
      <c r="A172" s="8" t="s">
        <v>249</v>
      </c>
      <c r="B172" s="8" t="s">
        <v>731</v>
      </c>
      <c r="C172" s="8" t="s">
        <v>100</v>
      </c>
      <c r="D172" s="8" t="s">
        <v>106</v>
      </c>
      <c r="E172" s="8" t="s">
        <v>695</v>
      </c>
      <c r="F172" s="8" t="str">
        <f t="shared" si="2"/>
        <v>高分子材料与工程本科2021</v>
      </c>
      <c r="G172" s="8" t="s">
        <v>378</v>
      </c>
      <c r="H172" s="8" t="s">
        <v>531</v>
      </c>
      <c r="I172" s="8" t="s">
        <v>532</v>
      </c>
      <c r="J172" s="8" t="s">
        <v>695</v>
      </c>
      <c r="K172" s="8" t="s">
        <v>696</v>
      </c>
      <c r="L172" s="8">
        <v>29</v>
      </c>
      <c r="M172" s="8" t="s">
        <v>536</v>
      </c>
      <c r="N172" s="8" t="s">
        <v>531</v>
      </c>
    </row>
    <row r="173" spans="1:14" ht="30.4" hidden="1" x14ac:dyDescent="0.25">
      <c r="A173" s="8" t="s">
        <v>253</v>
      </c>
      <c r="B173" s="8" t="s">
        <v>254</v>
      </c>
      <c r="C173" s="8" t="s">
        <v>100</v>
      </c>
      <c r="D173" s="8" t="s">
        <v>111</v>
      </c>
      <c r="E173" s="8" t="s">
        <v>695</v>
      </c>
      <c r="F173" s="8" t="str">
        <f t="shared" si="2"/>
        <v>化学工程与工艺本科2021</v>
      </c>
      <c r="G173" s="8" t="s">
        <v>378</v>
      </c>
      <c r="H173" s="8" t="s">
        <v>531</v>
      </c>
      <c r="I173" s="8" t="s">
        <v>532</v>
      </c>
      <c r="J173" s="8" t="s">
        <v>695</v>
      </c>
      <c r="K173" s="8" t="s">
        <v>696</v>
      </c>
      <c r="L173" s="8">
        <v>30</v>
      </c>
      <c r="M173" s="8" t="s">
        <v>642</v>
      </c>
      <c r="N173" s="8" t="s">
        <v>531</v>
      </c>
    </row>
    <row r="174" spans="1:14" ht="30.4" hidden="1" x14ac:dyDescent="0.25">
      <c r="A174" s="8" t="s">
        <v>253</v>
      </c>
      <c r="B174" s="8" t="s">
        <v>732</v>
      </c>
      <c r="C174" s="8" t="s">
        <v>100</v>
      </c>
      <c r="D174" s="8" t="s">
        <v>111</v>
      </c>
      <c r="E174" s="8" t="s">
        <v>695</v>
      </c>
      <c r="F174" s="8" t="str">
        <f t="shared" si="2"/>
        <v>化学工程与工艺本科2021</v>
      </c>
      <c r="G174" s="8" t="s">
        <v>378</v>
      </c>
      <c r="H174" s="8" t="s">
        <v>531</v>
      </c>
      <c r="I174" s="8" t="s">
        <v>532</v>
      </c>
      <c r="J174" s="8" t="s">
        <v>695</v>
      </c>
      <c r="K174" s="8" t="s">
        <v>696</v>
      </c>
      <c r="L174" s="8">
        <v>27</v>
      </c>
      <c r="M174" s="8" t="s">
        <v>573</v>
      </c>
      <c r="N174" s="8" t="s">
        <v>531</v>
      </c>
    </row>
    <row r="175" spans="1:14" ht="30.4" hidden="1" x14ac:dyDescent="0.25">
      <c r="A175" s="8" t="s">
        <v>253</v>
      </c>
      <c r="B175" s="8" t="s">
        <v>733</v>
      </c>
      <c r="C175" s="8" t="s">
        <v>100</v>
      </c>
      <c r="D175" s="8" t="s">
        <v>111</v>
      </c>
      <c r="E175" s="8" t="s">
        <v>695</v>
      </c>
      <c r="F175" s="8" t="str">
        <f t="shared" si="2"/>
        <v>化学工程与工艺本科2021</v>
      </c>
      <c r="G175" s="8" t="s">
        <v>378</v>
      </c>
      <c r="H175" s="8" t="s">
        <v>531</v>
      </c>
      <c r="I175" s="8" t="s">
        <v>532</v>
      </c>
      <c r="J175" s="8" t="s">
        <v>695</v>
      </c>
      <c r="K175" s="8" t="s">
        <v>696</v>
      </c>
      <c r="L175" s="8">
        <v>29</v>
      </c>
      <c r="M175" s="8" t="s">
        <v>536</v>
      </c>
      <c r="N175" s="8" t="s">
        <v>531</v>
      </c>
    </row>
    <row r="176" spans="1:14" ht="30.4" hidden="1" x14ac:dyDescent="0.25">
      <c r="A176" s="8" t="s">
        <v>734</v>
      </c>
      <c r="B176" s="8" t="s">
        <v>735</v>
      </c>
      <c r="C176" s="8" t="s">
        <v>100</v>
      </c>
      <c r="D176" s="8" t="s">
        <v>115</v>
      </c>
      <c r="E176" s="8" t="s">
        <v>695</v>
      </c>
      <c r="F176" s="8" t="str">
        <f t="shared" si="2"/>
        <v>化学工程与工艺(双培)本科2021</v>
      </c>
      <c r="G176" s="8" t="s">
        <v>378</v>
      </c>
      <c r="H176" s="8" t="s">
        <v>531</v>
      </c>
      <c r="I176" s="8" t="s">
        <v>532</v>
      </c>
      <c r="J176" s="8" t="s">
        <v>695</v>
      </c>
      <c r="K176" s="8" t="s">
        <v>696</v>
      </c>
      <c r="L176" s="8">
        <v>2</v>
      </c>
      <c r="M176" s="8" t="s">
        <v>704</v>
      </c>
      <c r="N176" s="8" t="s">
        <v>531</v>
      </c>
    </row>
    <row r="177" spans="1:14" ht="30.4" hidden="1" x14ac:dyDescent="0.25">
      <c r="A177" s="8" t="s">
        <v>257</v>
      </c>
      <c r="B177" s="8" t="s">
        <v>258</v>
      </c>
      <c r="C177" s="8" t="s">
        <v>100</v>
      </c>
      <c r="D177" s="8" t="s">
        <v>118</v>
      </c>
      <c r="E177" s="8" t="s">
        <v>695</v>
      </c>
      <c r="F177" s="8" t="str">
        <f t="shared" si="2"/>
        <v>生物制药本科2021</v>
      </c>
      <c r="G177" s="8" t="s">
        <v>378</v>
      </c>
      <c r="H177" s="8" t="s">
        <v>531</v>
      </c>
      <c r="I177" s="8" t="s">
        <v>532</v>
      </c>
      <c r="J177" s="8" t="s">
        <v>695</v>
      </c>
      <c r="K177" s="8" t="s">
        <v>696</v>
      </c>
      <c r="L177" s="8">
        <v>29</v>
      </c>
      <c r="M177" s="8" t="s">
        <v>536</v>
      </c>
      <c r="N177" s="8" t="s">
        <v>531</v>
      </c>
    </row>
    <row r="178" spans="1:14" ht="30.4" hidden="1" x14ac:dyDescent="0.25">
      <c r="A178" s="8" t="s">
        <v>257</v>
      </c>
      <c r="B178" s="8" t="s">
        <v>736</v>
      </c>
      <c r="C178" s="8" t="s">
        <v>100</v>
      </c>
      <c r="D178" s="8" t="s">
        <v>118</v>
      </c>
      <c r="E178" s="8" t="s">
        <v>695</v>
      </c>
      <c r="F178" s="8" t="str">
        <f t="shared" si="2"/>
        <v>生物制药本科2021</v>
      </c>
      <c r="G178" s="8" t="s">
        <v>378</v>
      </c>
      <c r="H178" s="8" t="s">
        <v>531</v>
      </c>
      <c r="I178" s="8" t="s">
        <v>532</v>
      </c>
      <c r="J178" s="8" t="s">
        <v>695</v>
      </c>
      <c r="K178" s="8" t="s">
        <v>696</v>
      </c>
      <c r="L178" s="8">
        <v>29</v>
      </c>
      <c r="M178" s="8" t="s">
        <v>536</v>
      </c>
      <c r="N178" s="8" t="s">
        <v>531</v>
      </c>
    </row>
    <row r="179" spans="1:14" ht="30.4" hidden="1" x14ac:dyDescent="0.25">
      <c r="A179" s="8" t="s">
        <v>261</v>
      </c>
      <c r="B179" s="8" t="s">
        <v>262</v>
      </c>
      <c r="C179" s="8" t="s">
        <v>100</v>
      </c>
      <c r="D179" s="8" t="s">
        <v>122</v>
      </c>
      <c r="E179" s="8" t="s">
        <v>695</v>
      </c>
      <c r="F179" s="8" t="str">
        <f t="shared" si="2"/>
        <v>制药工程本科2021</v>
      </c>
      <c r="G179" s="8" t="s">
        <v>378</v>
      </c>
      <c r="H179" s="8" t="s">
        <v>531</v>
      </c>
      <c r="I179" s="8" t="s">
        <v>532</v>
      </c>
      <c r="J179" s="8" t="s">
        <v>695</v>
      </c>
      <c r="K179" s="8" t="s">
        <v>696</v>
      </c>
      <c r="L179" s="8">
        <v>30</v>
      </c>
      <c r="M179" s="8" t="s">
        <v>642</v>
      </c>
      <c r="N179" s="8" t="s">
        <v>531</v>
      </c>
    </row>
    <row r="180" spans="1:14" ht="30.4" hidden="1" x14ac:dyDescent="0.25">
      <c r="A180" s="8" t="s">
        <v>261</v>
      </c>
      <c r="B180" s="8" t="s">
        <v>737</v>
      </c>
      <c r="C180" s="8" t="s">
        <v>100</v>
      </c>
      <c r="D180" s="8" t="s">
        <v>122</v>
      </c>
      <c r="E180" s="8" t="s">
        <v>695</v>
      </c>
      <c r="F180" s="8" t="str">
        <f t="shared" si="2"/>
        <v>制药工程本科2021</v>
      </c>
      <c r="G180" s="8" t="s">
        <v>378</v>
      </c>
      <c r="H180" s="8" t="s">
        <v>531</v>
      </c>
      <c r="I180" s="8" t="s">
        <v>532</v>
      </c>
      <c r="J180" s="8" t="s">
        <v>695</v>
      </c>
      <c r="K180" s="8" t="s">
        <v>696</v>
      </c>
      <c r="L180" s="8">
        <v>30</v>
      </c>
      <c r="M180" s="8" t="s">
        <v>642</v>
      </c>
      <c r="N180" s="8" t="s">
        <v>531</v>
      </c>
    </row>
    <row r="181" spans="1:14" ht="30.4" hidden="1" x14ac:dyDescent="0.25">
      <c r="A181" s="8" t="s">
        <v>261</v>
      </c>
      <c r="B181" s="8" t="s">
        <v>738</v>
      </c>
      <c r="C181" s="8" t="s">
        <v>100</v>
      </c>
      <c r="D181" s="8" t="s">
        <v>122</v>
      </c>
      <c r="E181" s="8" t="s">
        <v>695</v>
      </c>
      <c r="F181" s="8" t="str">
        <f t="shared" si="2"/>
        <v>制药工程本科2021</v>
      </c>
      <c r="G181" s="8" t="s">
        <v>378</v>
      </c>
      <c r="H181" s="8" t="s">
        <v>531</v>
      </c>
      <c r="I181" s="8" t="s">
        <v>532</v>
      </c>
      <c r="J181" s="8" t="s">
        <v>695</v>
      </c>
      <c r="K181" s="8" t="s">
        <v>696</v>
      </c>
      <c r="L181" s="8">
        <v>30</v>
      </c>
      <c r="M181" s="8" t="s">
        <v>642</v>
      </c>
      <c r="N181" s="8" t="s">
        <v>531</v>
      </c>
    </row>
    <row r="182" spans="1:14" ht="30.4" hidden="1" x14ac:dyDescent="0.25">
      <c r="A182" s="8" t="s">
        <v>265</v>
      </c>
      <c r="B182" s="8" t="s">
        <v>266</v>
      </c>
      <c r="C182" s="8" t="s">
        <v>127</v>
      </c>
      <c r="D182" s="8" t="s">
        <v>128</v>
      </c>
      <c r="E182" s="8" t="s">
        <v>695</v>
      </c>
      <c r="F182" s="8" t="str">
        <f t="shared" si="2"/>
        <v>电气工程及其自动化本科2021</v>
      </c>
      <c r="G182" s="8" t="s">
        <v>378</v>
      </c>
      <c r="H182" s="8" t="s">
        <v>531</v>
      </c>
      <c r="I182" s="8" t="s">
        <v>532</v>
      </c>
      <c r="J182" s="8" t="s">
        <v>695</v>
      </c>
      <c r="K182" s="8" t="s">
        <v>696</v>
      </c>
      <c r="L182" s="8">
        <v>31</v>
      </c>
      <c r="M182" s="8" t="s">
        <v>534</v>
      </c>
      <c r="N182" s="8" t="s">
        <v>531</v>
      </c>
    </row>
    <row r="183" spans="1:14" ht="30.4" hidden="1" x14ac:dyDescent="0.25">
      <c r="A183" s="8" t="s">
        <v>265</v>
      </c>
      <c r="B183" s="8" t="s">
        <v>739</v>
      </c>
      <c r="C183" s="8" t="s">
        <v>127</v>
      </c>
      <c r="D183" s="8" t="s">
        <v>128</v>
      </c>
      <c r="E183" s="8" t="s">
        <v>695</v>
      </c>
      <c r="F183" s="8" t="str">
        <f t="shared" si="2"/>
        <v>电气工程及其自动化本科2021</v>
      </c>
      <c r="G183" s="8" t="s">
        <v>378</v>
      </c>
      <c r="H183" s="8" t="s">
        <v>531</v>
      </c>
      <c r="I183" s="8" t="s">
        <v>532</v>
      </c>
      <c r="J183" s="8" t="s">
        <v>695</v>
      </c>
      <c r="K183" s="8" t="s">
        <v>696</v>
      </c>
      <c r="L183" s="8">
        <v>29</v>
      </c>
      <c r="M183" s="8" t="s">
        <v>536</v>
      </c>
      <c r="N183" s="8" t="s">
        <v>531</v>
      </c>
    </row>
    <row r="184" spans="1:14" ht="30.4" hidden="1" x14ac:dyDescent="0.25">
      <c r="A184" s="8" t="s">
        <v>740</v>
      </c>
      <c r="B184" s="8" t="s">
        <v>741</v>
      </c>
      <c r="C184" s="8" t="s">
        <v>127</v>
      </c>
      <c r="D184" s="8" t="s">
        <v>128</v>
      </c>
      <c r="E184" s="8" t="s">
        <v>695</v>
      </c>
      <c r="F184" s="8" t="str">
        <f t="shared" si="2"/>
        <v>电气工程及其自动化专升本2021</v>
      </c>
      <c r="G184" s="8" t="s">
        <v>156</v>
      </c>
      <c r="H184" s="8"/>
      <c r="I184" s="8" t="s">
        <v>704</v>
      </c>
      <c r="J184" s="8" t="s">
        <v>695</v>
      </c>
      <c r="K184" s="8" t="s">
        <v>533</v>
      </c>
      <c r="L184" s="8">
        <v>11</v>
      </c>
      <c r="M184" s="8" t="s">
        <v>742</v>
      </c>
      <c r="N184" s="8" t="s">
        <v>531</v>
      </c>
    </row>
    <row r="185" spans="1:14" ht="30.4" hidden="1" x14ac:dyDescent="0.25">
      <c r="A185" s="8" t="s">
        <v>269</v>
      </c>
      <c r="B185" s="8" t="s">
        <v>270</v>
      </c>
      <c r="C185" s="8" t="s">
        <v>127</v>
      </c>
      <c r="D185" s="8" t="s">
        <v>133</v>
      </c>
      <c r="E185" s="8" t="s">
        <v>695</v>
      </c>
      <c r="F185" s="8" t="str">
        <f t="shared" si="2"/>
        <v>计算机科学与技术本科2021</v>
      </c>
      <c r="G185" s="8" t="s">
        <v>378</v>
      </c>
      <c r="H185" s="8" t="s">
        <v>531</v>
      </c>
      <c r="I185" s="8" t="s">
        <v>532</v>
      </c>
      <c r="J185" s="8" t="s">
        <v>695</v>
      </c>
      <c r="K185" s="8" t="s">
        <v>696</v>
      </c>
      <c r="L185" s="8">
        <v>29</v>
      </c>
      <c r="M185" s="8" t="s">
        <v>536</v>
      </c>
      <c r="N185" s="8" t="s">
        <v>531</v>
      </c>
    </row>
    <row r="186" spans="1:14" ht="30.4" hidden="1" x14ac:dyDescent="0.25">
      <c r="A186" s="8" t="s">
        <v>269</v>
      </c>
      <c r="B186" s="8" t="s">
        <v>743</v>
      </c>
      <c r="C186" s="8" t="s">
        <v>127</v>
      </c>
      <c r="D186" s="8" t="s">
        <v>133</v>
      </c>
      <c r="E186" s="8" t="s">
        <v>695</v>
      </c>
      <c r="F186" s="8" t="str">
        <f t="shared" si="2"/>
        <v>计算机科学与技术本科2021</v>
      </c>
      <c r="G186" s="8" t="s">
        <v>378</v>
      </c>
      <c r="H186" s="8" t="s">
        <v>531</v>
      </c>
      <c r="I186" s="8" t="s">
        <v>532</v>
      </c>
      <c r="J186" s="8" t="s">
        <v>695</v>
      </c>
      <c r="K186" s="8" t="s">
        <v>696</v>
      </c>
      <c r="L186" s="8">
        <v>30</v>
      </c>
      <c r="M186" s="8" t="s">
        <v>642</v>
      </c>
      <c r="N186" s="8" t="s">
        <v>531</v>
      </c>
    </row>
    <row r="187" spans="1:14" ht="30.4" hidden="1" x14ac:dyDescent="0.25">
      <c r="A187" s="8" t="s">
        <v>744</v>
      </c>
      <c r="B187" s="8" t="s">
        <v>745</v>
      </c>
      <c r="C187" s="8" t="s">
        <v>127</v>
      </c>
      <c r="D187" s="8" t="s">
        <v>133</v>
      </c>
      <c r="E187" s="8" t="s">
        <v>695</v>
      </c>
      <c r="F187" s="8" t="str">
        <f t="shared" si="2"/>
        <v>计算机科学与技术专升本2021</v>
      </c>
      <c r="G187" s="8" t="s">
        <v>156</v>
      </c>
      <c r="H187" s="8"/>
      <c r="I187" s="8" t="s">
        <v>704</v>
      </c>
      <c r="J187" s="8" t="s">
        <v>695</v>
      </c>
      <c r="K187" s="8" t="s">
        <v>533</v>
      </c>
      <c r="L187" s="8">
        <v>22</v>
      </c>
      <c r="M187" s="8" t="s">
        <v>746</v>
      </c>
      <c r="N187" s="8" t="s">
        <v>531</v>
      </c>
    </row>
    <row r="188" spans="1:14" ht="30.4" hidden="1" x14ac:dyDescent="0.25">
      <c r="A188" s="8" t="s">
        <v>274</v>
      </c>
      <c r="B188" s="8" t="s">
        <v>275</v>
      </c>
      <c r="C188" s="8" t="s">
        <v>127</v>
      </c>
      <c r="D188" s="8" t="s">
        <v>138</v>
      </c>
      <c r="E188" s="8" t="s">
        <v>695</v>
      </c>
      <c r="F188" s="8" t="str">
        <f t="shared" si="2"/>
        <v>数据科学与大数据技术本科2021</v>
      </c>
      <c r="G188" s="8" t="s">
        <v>378</v>
      </c>
      <c r="H188" s="8" t="s">
        <v>531</v>
      </c>
      <c r="I188" s="8" t="s">
        <v>532</v>
      </c>
      <c r="J188" s="8" t="s">
        <v>695</v>
      </c>
      <c r="K188" s="8" t="s">
        <v>696</v>
      </c>
      <c r="L188" s="8">
        <v>37</v>
      </c>
      <c r="M188" s="8" t="s">
        <v>747</v>
      </c>
      <c r="N188" s="8" t="s">
        <v>531</v>
      </c>
    </row>
    <row r="189" spans="1:14" ht="45.6" hidden="1" x14ac:dyDescent="0.25">
      <c r="A189" s="8" t="s">
        <v>519</v>
      </c>
      <c r="B189" s="8" t="s">
        <v>272</v>
      </c>
      <c r="C189" s="8" t="s">
        <v>127</v>
      </c>
      <c r="D189" s="8" t="s">
        <v>365</v>
      </c>
      <c r="E189" s="8" t="s">
        <v>695</v>
      </c>
      <c r="F189" s="8" t="str">
        <f t="shared" si="2"/>
        <v>数据科学与大数据技术(中法班)本科2021</v>
      </c>
      <c r="G189" s="8" t="s">
        <v>378</v>
      </c>
      <c r="H189" s="8" t="s">
        <v>531</v>
      </c>
      <c r="I189" s="8" t="s">
        <v>532</v>
      </c>
      <c r="J189" s="8" t="s">
        <v>695</v>
      </c>
      <c r="K189" s="8" t="s">
        <v>696</v>
      </c>
      <c r="L189" s="8">
        <v>17</v>
      </c>
      <c r="M189" s="8" t="s">
        <v>748</v>
      </c>
      <c r="N189" s="8" t="s">
        <v>531</v>
      </c>
    </row>
    <row r="190" spans="1:14" ht="30.4" hidden="1" x14ac:dyDescent="0.25">
      <c r="A190" s="8" t="s">
        <v>277</v>
      </c>
      <c r="B190" s="8" t="s">
        <v>278</v>
      </c>
      <c r="C190" s="8" t="s">
        <v>127</v>
      </c>
      <c r="D190" s="8" t="s">
        <v>147</v>
      </c>
      <c r="E190" s="8" t="s">
        <v>695</v>
      </c>
      <c r="F190" s="8" t="str">
        <f t="shared" si="2"/>
        <v>物联网工程本科2021</v>
      </c>
      <c r="G190" s="8" t="s">
        <v>378</v>
      </c>
      <c r="H190" s="8" t="s">
        <v>531</v>
      </c>
      <c r="I190" s="8" t="s">
        <v>532</v>
      </c>
      <c r="J190" s="8" t="s">
        <v>695</v>
      </c>
      <c r="K190" s="8" t="s">
        <v>696</v>
      </c>
      <c r="L190" s="8">
        <v>29</v>
      </c>
      <c r="M190" s="8" t="s">
        <v>536</v>
      </c>
      <c r="N190" s="8" t="s">
        <v>531</v>
      </c>
    </row>
    <row r="191" spans="1:14" ht="15.2" hidden="1" x14ac:dyDescent="0.25">
      <c r="A191" s="8" t="s">
        <v>280</v>
      </c>
      <c r="B191" s="8" t="s">
        <v>281</v>
      </c>
      <c r="C191" s="8" t="s">
        <v>127</v>
      </c>
      <c r="D191" s="8" t="s">
        <v>151</v>
      </c>
      <c r="E191" s="8" t="s">
        <v>695</v>
      </c>
      <c r="F191" s="8" t="str">
        <f t="shared" si="2"/>
        <v>自动化本科2021</v>
      </c>
      <c r="G191" s="8" t="s">
        <v>378</v>
      </c>
      <c r="H191" s="8" t="s">
        <v>531</v>
      </c>
      <c r="I191" s="8" t="s">
        <v>532</v>
      </c>
      <c r="J191" s="8" t="s">
        <v>695</v>
      </c>
      <c r="K191" s="8" t="s">
        <v>696</v>
      </c>
      <c r="L191" s="8">
        <v>29</v>
      </c>
      <c r="M191" s="8" t="s">
        <v>536</v>
      </c>
      <c r="N191" s="8" t="s">
        <v>531</v>
      </c>
    </row>
    <row r="192" spans="1:14" ht="15.2" hidden="1" x14ac:dyDescent="0.25">
      <c r="A192" s="8" t="s">
        <v>280</v>
      </c>
      <c r="B192" s="8" t="s">
        <v>749</v>
      </c>
      <c r="C192" s="8" t="s">
        <v>127</v>
      </c>
      <c r="D192" s="8" t="s">
        <v>151</v>
      </c>
      <c r="E192" s="8" t="s">
        <v>695</v>
      </c>
      <c r="F192" s="8" t="str">
        <f t="shared" si="2"/>
        <v>自动化本科2021</v>
      </c>
      <c r="G192" s="8" t="s">
        <v>378</v>
      </c>
      <c r="H192" s="8" t="s">
        <v>531</v>
      </c>
      <c r="I192" s="8" t="s">
        <v>532</v>
      </c>
      <c r="J192" s="8" t="s">
        <v>695</v>
      </c>
      <c r="K192" s="8" t="s">
        <v>696</v>
      </c>
      <c r="L192" s="8">
        <v>30</v>
      </c>
      <c r="M192" s="8" t="s">
        <v>642</v>
      </c>
      <c r="N192" s="8" t="s">
        <v>531</v>
      </c>
    </row>
    <row r="193" spans="1:14" ht="15.2" hidden="1" x14ac:dyDescent="0.25">
      <c r="A193" s="8" t="s">
        <v>280</v>
      </c>
      <c r="B193" s="8" t="s">
        <v>750</v>
      </c>
      <c r="C193" s="8" t="s">
        <v>127</v>
      </c>
      <c r="D193" s="8" t="s">
        <v>151</v>
      </c>
      <c r="E193" s="8" t="s">
        <v>695</v>
      </c>
      <c r="F193" s="8" t="str">
        <f t="shared" si="2"/>
        <v>自动化本科2021</v>
      </c>
      <c r="G193" s="8" t="s">
        <v>378</v>
      </c>
      <c r="H193" s="8" t="s">
        <v>531</v>
      </c>
      <c r="I193" s="8" t="s">
        <v>532</v>
      </c>
      <c r="J193" s="8" t="s">
        <v>695</v>
      </c>
      <c r="K193" s="8" t="s">
        <v>696</v>
      </c>
      <c r="L193" s="8">
        <v>31</v>
      </c>
      <c r="M193" s="8" t="s">
        <v>534</v>
      </c>
      <c r="N193" s="8" t="s">
        <v>531</v>
      </c>
    </row>
    <row r="194" spans="1:14" ht="30.4" hidden="1" x14ac:dyDescent="0.25">
      <c r="A194" s="8" t="s">
        <v>751</v>
      </c>
      <c r="B194" s="8" t="s">
        <v>752</v>
      </c>
      <c r="C194" s="8" t="s">
        <v>186</v>
      </c>
      <c r="D194" s="8" t="s">
        <v>187</v>
      </c>
      <c r="E194" s="8" t="s">
        <v>695</v>
      </c>
      <c r="F194" s="8" t="str">
        <f t="shared" si="2"/>
        <v>英语第二学士学位2021</v>
      </c>
      <c r="G194" s="8" t="s">
        <v>184</v>
      </c>
      <c r="H194" s="8"/>
      <c r="I194" s="8" t="s">
        <v>704</v>
      </c>
      <c r="J194" s="8" t="s">
        <v>695</v>
      </c>
      <c r="K194" s="8" t="s">
        <v>533</v>
      </c>
      <c r="L194" s="8">
        <v>38</v>
      </c>
      <c r="M194" s="8" t="s">
        <v>728</v>
      </c>
      <c r="N194" s="8" t="s">
        <v>531</v>
      </c>
    </row>
    <row r="195" spans="1:14" ht="30.4" hidden="1" x14ac:dyDescent="0.25">
      <c r="A195" s="8" t="s">
        <v>284</v>
      </c>
      <c r="B195" s="8" t="s">
        <v>285</v>
      </c>
      <c r="C195" s="8" t="s">
        <v>10</v>
      </c>
      <c r="D195" s="8" t="s">
        <v>11</v>
      </c>
      <c r="E195" s="8" t="s">
        <v>753</v>
      </c>
      <c r="F195" s="8" t="str">
        <f t="shared" ref="F195:F258" si="3">D195&amp;G195&amp;E195</f>
        <v>安全工程本科2022</v>
      </c>
      <c r="G195" s="8" t="s">
        <v>378</v>
      </c>
      <c r="H195" s="8" t="s">
        <v>531</v>
      </c>
      <c r="I195" s="8" t="s">
        <v>532</v>
      </c>
      <c r="J195" s="8" t="s">
        <v>753</v>
      </c>
      <c r="K195" s="8" t="s">
        <v>754</v>
      </c>
      <c r="L195" s="8">
        <v>0</v>
      </c>
      <c r="M195" s="8" t="s">
        <v>531</v>
      </c>
      <c r="N195" s="8" t="s">
        <v>531</v>
      </c>
    </row>
    <row r="196" spans="1:14" ht="30.4" hidden="1" x14ac:dyDescent="0.25">
      <c r="A196" s="8" t="s">
        <v>284</v>
      </c>
      <c r="B196" s="8" t="s">
        <v>755</v>
      </c>
      <c r="C196" s="8" t="s">
        <v>10</v>
      </c>
      <c r="D196" s="8" t="s">
        <v>11</v>
      </c>
      <c r="E196" s="8" t="s">
        <v>753</v>
      </c>
      <c r="F196" s="8" t="str">
        <f t="shared" si="3"/>
        <v>安全工程本科2022</v>
      </c>
      <c r="G196" s="8" t="s">
        <v>378</v>
      </c>
      <c r="H196" s="8" t="s">
        <v>531</v>
      </c>
      <c r="I196" s="8" t="s">
        <v>532</v>
      </c>
      <c r="J196" s="8" t="s">
        <v>753</v>
      </c>
      <c r="K196" s="8" t="s">
        <v>754</v>
      </c>
      <c r="L196" s="8">
        <v>0</v>
      </c>
      <c r="M196" s="8" t="s">
        <v>531</v>
      </c>
      <c r="N196" s="8" t="s">
        <v>531</v>
      </c>
    </row>
    <row r="197" spans="1:14" ht="30.4" hidden="1" x14ac:dyDescent="0.25">
      <c r="A197" s="8" t="s">
        <v>155</v>
      </c>
      <c r="B197" s="8" t="s">
        <v>157</v>
      </c>
      <c r="C197" s="8" t="s">
        <v>10</v>
      </c>
      <c r="D197" s="8" t="s">
        <v>11</v>
      </c>
      <c r="E197" s="8" t="s">
        <v>753</v>
      </c>
      <c r="F197" s="8" t="str">
        <f t="shared" si="3"/>
        <v>安全工程专升本2022</v>
      </c>
      <c r="G197" s="8" t="s">
        <v>156</v>
      </c>
      <c r="H197" s="8"/>
      <c r="I197" s="8" t="s">
        <v>704</v>
      </c>
      <c r="J197" s="8" t="s">
        <v>753</v>
      </c>
      <c r="K197" s="8" t="s">
        <v>665</v>
      </c>
      <c r="L197" s="8">
        <v>0</v>
      </c>
      <c r="M197" s="8" t="s">
        <v>531</v>
      </c>
      <c r="N197" s="8" t="s">
        <v>531</v>
      </c>
    </row>
    <row r="198" spans="1:14" ht="30.4" hidden="1" x14ac:dyDescent="0.25">
      <c r="A198" s="8" t="s">
        <v>288</v>
      </c>
      <c r="B198" s="8" t="s">
        <v>289</v>
      </c>
      <c r="C198" s="8" t="s">
        <v>21</v>
      </c>
      <c r="D198" s="8" t="s">
        <v>22</v>
      </c>
      <c r="E198" s="8" t="s">
        <v>753</v>
      </c>
      <c r="F198" s="8" t="str">
        <f t="shared" si="3"/>
        <v>环境工程本科2022</v>
      </c>
      <c r="G198" s="8" t="s">
        <v>378</v>
      </c>
      <c r="H198" s="8" t="s">
        <v>531</v>
      </c>
      <c r="I198" s="8" t="s">
        <v>532</v>
      </c>
      <c r="J198" s="8" t="s">
        <v>753</v>
      </c>
      <c r="K198" s="8" t="s">
        <v>754</v>
      </c>
      <c r="L198" s="8">
        <v>0</v>
      </c>
      <c r="M198" s="8" t="s">
        <v>531</v>
      </c>
      <c r="N198" s="8" t="s">
        <v>531</v>
      </c>
    </row>
    <row r="199" spans="1:14" ht="30.4" hidden="1" x14ac:dyDescent="0.25">
      <c r="A199" s="8" t="s">
        <v>288</v>
      </c>
      <c r="B199" s="8" t="s">
        <v>756</v>
      </c>
      <c r="C199" s="8" t="s">
        <v>21</v>
      </c>
      <c r="D199" s="8" t="s">
        <v>22</v>
      </c>
      <c r="E199" s="8" t="s">
        <v>753</v>
      </c>
      <c r="F199" s="8" t="str">
        <f t="shared" si="3"/>
        <v>环境工程本科2022</v>
      </c>
      <c r="G199" s="8" t="s">
        <v>378</v>
      </c>
      <c r="H199" s="8" t="s">
        <v>531</v>
      </c>
      <c r="I199" s="8" t="s">
        <v>532</v>
      </c>
      <c r="J199" s="8" t="s">
        <v>753</v>
      </c>
      <c r="K199" s="8" t="s">
        <v>754</v>
      </c>
      <c r="L199" s="8">
        <v>0</v>
      </c>
      <c r="M199" s="8" t="s">
        <v>531</v>
      </c>
      <c r="N199" s="8" t="s">
        <v>531</v>
      </c>
    </row>
    <row r="200" spans="1:14" ht="30.4" hidden="1" x14ac:dyDescent="0.25">
      <c r="A200" s="8" t="s">
        <v>288</v>
      </c>
      <c r="B200" s="8" t="s">
        <v>757</v>
      </c>
      <c r="C200" s="8" t="s">
        <v>21</v>
      </c>
      <c r="D200" s="8" t="s">
        <v>22</v>
      </c>
      <c r="E200" s="8" t="s">
        <v>753</v>
      </c>
      <c r="F200" s="8" t="str">
        <f t="shared" si="3"/>
        <v>环境工程本科2022</v>
      </c>
      <c r="G200" s="8" t="s">
        <v>378</v>
      </c>
      <c r="H200" s="8" t="s">
        <v>531</v>
      </c>
      <c r="I200" s="8" t="s">
        <v>532</v>
      </c>
      <c r="J200" s="8" t="s">
        <v>753</v>
      </c>
      <c r="K200" s="8" t="s">
        <v>754</v>
      </c>
      <c r="L200" s="8">
        <v>0</v>
      </c>
      <c r="M200" s="8" t="s">
        <v>531</v>
      </c>
      <c r="N200" s="8" t="s">
        <v>531</v>
      </c>
    </row>
    <row r="201" spans="1:14" ht="30.4" hidden="1" x14ac:dyDescent="0.25">
      <c r="A201" s="8" t="s">
        <v>291</v>
      </c>
      <c r="B201" s="8" t="s">
        <v>292</v>
      </c>
      <c r="C201" s="8" t="s">
        <v>21</v>
      </c>
      <c r="D201" s="8" t="s">
        <v>28</v>
      </c>
      <c r="E201" s="8" t="s">
        <v>753</v>
      </c>
      <c r="F201" s="8" t="str">
        <f t="shared" si="3"/>
        <v>机器人工程本科2022</v>
      </c>
      <c r="G201" s="8" t="s">
        <v>378</v>
      </c>
      <c r="H201" s="8" t="s">
        <v>531</v>
      </c>
      <c r="I201" s="8" t="s">
        <v>532</v>
      </c>
      <c r="J201" s="8" t="s">
        <v>753</v>
      </c>
      <c r="K201" s="8" t="s">
        <v>754</v>
      </c>
      <c r="L201" s="8">
        <v>0</v>
      </c>
      <c r="M201" s="8" t="s">
        <v>531</v>
      </c>
      <c r="N201" s="8" t="s">
        <v>531</v>
      </c>
    </row>
    <row r="202" spans="1:14" ht="30.4" hidden="1" x14ac:dyDescent="0.25">
      <c r="A202" s="8" t="s">
        <v>291</v>
      </c>
      <c r="B202" s="8" t="s">
        <v>758</v>
      </c>
      <c r="C202" s="8" t="s">
        <v>21</v>
      </c>
      <c r="D202" s="8" t="s">
        <v>28</v>
      </c>
      <c r="E202" s="8" t="s">
        <v>753</v>
      </c>
      <c r="F202" s="8" t="str">
        <f t="shared" si="3"/>
        <v>机器人工程本科2022</v>
      </c>
      <c r="G202" s="8" t="s">
        <v>378</v>
      </c>
      <c r="H202" s="8" t="s">
        <v>531</v>
      </c>
      <c r="I202" s="8" t="s">
        <v>532</v>
      </c>
      <c r="J202" s="8" t="s">
        <v>753</v>
      </c>
      <c r="K202" s="8" t="s">
        <v>754</v>
      </c>
      <c r="L202" s="8">
        <v>0</v>
      </c>
      <c r="M202" s="8" t="s">
        <v>531</v>
      </c>
      <c r="N202" s="8" t="s">
        <v>531</v>
      </c>
    </row>
    <row r="203" spans="1:14" ht="30.4" hidden="1" x14ac:dyDescent="0.25">
      <c r="A203" s="8" t="s">
        <v>295</v>
      </c>
      <c r="B203" s="8" t="s">
        <v>296</v>
      </c>
      <c r="C203" s="8" t="s">
        <v>21</v>
      </c>
      <c r="D203" s="8" t="s">
        <v>37</v>
      </c>
      <c r="E203" s="8" t="s">
        <v>753</v>
      </c>
      <c r="F203" s="8" t="str">
        <f t="shared" si="3"/>
        <v>机械工程本科2022</v>
      </c>
      <c r="G203" s="8" t="s">
        <v>378</v>
      </c>
      <c r="H203" s="8" t="s">
        <v>531</v>
      </c>
      <c r="I203" s="8" t="s">
        <v>532</v>
      </c>
      <c r="J203" s="8" t="s">
        <v>753</v>
      </c>
      <c r="K203" s="8" t="s">
        <v>754</v>
      </c>
      <c r="L203" s="8">
        <v>0</v>
      </c>
      <c r="M203" s="8" t="s">
        <v>531</v>
      </c>
      <c r="N203" s="8" t="s">
        <v>531</v>
      </c>
    </row>
    <row r="204" spans="1:14" ht="30.4" hidden="1" x14ac:dyDescent="0.25">
      <c r="A204" s="8" t="s">
        <v>295</v>
      </c>
      <c r="B204" s="8" t="s">
        <v>759</v>
      </c>
      <c r="C204" s="8" t="s">
        <v>21</v>
      </c>
      <c r="D204" s="8" t="s">
        <v>37</v>
      </c>
      <c r="E204" s="8" t="s">
        <v>753</v>
      </c>
      <c r="F204" s="8" t="str">
        <f t="shared" si="3"/>
        <v>机械工程本科2022</v>
      </c>
      <c r="G204" s="8" t="s">
        <v>378</v>
      </c>
      <c r="H204" s="8" t="s">
        <v>531</v>
      </c>
      <c r="I204" s="8" t="s">
        <v>532</v>
      </c>
      <c r="J204" s="8" t="s">
        <v>753</v>
      </c>
      <c r="K204" s="8" t="s">
        <v>754</v>
      </c>
      <c r="L204" s="8">
        <v>0</v>
      </c>
      <c r="M204" s="8" t="s">
        <v>531</v>
      </c>
      <c r="N204" s="8" t="s">
        <v>531</v>
      </c>
    </row>
    <row r="205" spans="1:14" ht="30.4" hidden="1" x14ac:dyDescent="0.25">
      <c r="A205" s="8" t="s">
        <v>161</v>
      </c>
      <c r="B205" s="8" t="s">
        <v>162</v>
      </c>
      <c r="C205" s="8" t="s">
        <v>21</v>
      </c>
      <c r="D205" s="8" t="s">
        <v>37</v>
      </c>
      <c r="E205" s="8" t="s">
        <v>753</v>
      </c>
      <c r="F205" s="8" t="str">
        <f t="shared" si="3"/>
        <v>机械工程专升本2022</v>
      </c>
      <c r="G205" s="8" t="s">
        <v>156</v>
      </c>
      <c r="H205" s="8"/>
      <c r="I205" s="8" t="s">
        <v>704</v>
      </c>
      <c r="J205" s="8" t="s">
        <v>753</v>
      </c>
      <c r="K205" s="8" t="s">
        <v>665</v>
      </c>
      <c r="L205" s="8">
        <v>0</v>
      </c>
      <c r="M205" s="8" t="s">
        <v>531</v>
      </c>
      <c r="N205" s="8" t="s">
        <v>531</v>
      </c>
    </row>
    <row r="206" spans="1:14" ht="30.4" hidden="1" x14ac:dyDescent="0.25">
      <c r="A206" s="8" t="s">
        <v>298</v>
      </c>
      <c r="B206" s="8" t="s">
        <v>299</v>
      </c>
      <c r="C206" s="8" t="s">
        <v>21</v>
      </c>
      <c r="D206" s="8" t="s">
        <v>42</v>
      </c>
      <c r="E206" s="8" t="s">
        <v>753</v>
      </c>
      <c r="F206" s="8" t="str">
        <f t="shared" si="3"/>
        <v>能源与动力工程本科2022</v>
      </c>
      <c r="G206" s="8" t="s">
        <v>378</v>
      </c>
      <c r="H206" s="8" t="s">
        <v>531</v>
      </c>
      <c r="I206" s="8" t="s">
        <v>532</v>
      </c>
      <c r="J206" s="8" t="s">
        <v>753</v>
      </c>
      <c r="K206" s="8" t="s">
        <v>754</v>
      </c>
      <c r="L206" s="8">
        <v>0</v>
      </c>
      <c r="M206" s="8" t="s">
        <v>531</v>
      </c>
      <c r="N206" s="8" t="s">
        <v>531</v>
      </c>
    </row>
    <row r="207" spans="1:14" ht="30.4" hidden="1" x14ac:dyDescent="0.25">
      <c r="A207" s="8" t="s">
        <v>298</v>
      </c>
      <c r="B207" s="8" t="s">
        <v>760</v>
      </c>
      <c r="C207" s="8" t="s">
        <v>21</v>
      </c>
      <c r="D207" s="8" t="s">
        <v>42</v>
      </c>
      <c r="E207" s="8" t="s">
        <v>753</v>
      </c>
      <c r="F207" s="8" t="str">
        <f t="shared" si="3"/>
        <v>能源与动力工程本科2022</v>
      </c>
      <c r="G207" s="8" t="s">
        <v>378</v>
      </c>
      <c r="H207" s="8" t="s">
        <v>531</v>
      </c>
      <c r="I207" s="8" t="s">
        <v>532</v>
      </c>
      <c r="J207" s="8" t="s">
        <v>753</v>
      </c>
      <c r="K207" s="8" t="s">
        <v>754</v>
      </c>
      <c r="L207" s="8">
        <v>0</v>
      </c>
      <c r="M207" s="8" t="s">
        <v>531</v>
      </c>
      <c r="N207" s="8" t="s">
        <v>531</v>
      </c>
    </row>
    <row r="208" spans="1:14" ht="30.4" hidden="1" x14ac:dyDescent="0.25">
      <c r="A208" s="8" t="s">
        <v>298</v>
      </c>
      <c r="B208" s="8" t="s">
        <v>761</v>
      </c>
      <c r="C208" s="8" t="s">
        <v>21</v>
      </c>
      <c r="D208" s="8" t="s">
        <v>42</v>
      </c>
      <c r="E208" s="8" t="s">
        <v>753</v>
      </c>
      <c r="F208" s="8" t="str">
        <f t="shared" si="3"/>
        <v>能源与动力工程本科2022</v>
      </c>
      <c r="G208" s="8" t="s">
        <v>378</v>
      </c>
      <c r="H208" s="8" t="s">
        <v>531</v>
      </c>
      <c r="I208" s="8" t="s">
        <v>532</v>
      </c>
      <c r="J208" s="8" t="s">
        <v>753</v>
      </c>
      <c r="K208" s="8" t="s">
        <v>754</v>
      </c>
      <c r="L208" s="8">
        <v>0</v>
      </c>
      <c r="M208" s="8" t="s">
        <v>531</v>
      </c>
      <c r="N208" s="8" t="s">
        <v>531</v>
      </c>
    </row>
    <row r="209" spans="1:14" ht="30.4" hidden="1" x14ac:dyDescent="0.25">
      <c r="A209" s="8" t="s">
        <v>302</v>
      </c>
      <c r="B209" s="8" t="s">
        <v>303</v>
      </c>
      <c r="C209" s="8" t="s">
        <v>21</v>
      </c>
      <c r="D209" s="8" t="s">
        <v>301</v>
      </c>
      <c r="E209" s="8" t="s">
        <v>753</v>
      </c>
      <c r="F209" s="8" t="str">
        <f t="shared" si="3"/>
        <v>新能源科学与工程本科2022</v>
      </c>
      <c r="G209" s="8" t="s">
        <v>378</v>
      </c>
      <c r="H209" s="8" t="s">
        <v>531</v>
      </c>
      <c r="I209" s="8" t="s">
        <v>532</v>
      </c>
      <c r="J209" s="8" t="s">
        <v>753</v>
      </c>
      <c r="K209" s="8" t="s">
        <v>754</v>
      </c>
      <c r="L209" s="8">
        <v>0</v>
      </c>
      <c r="M209" s="8" t="s">
        <v>531</v>
      </c>
      <c r="N209" s="8" t="s">
        <v>531</v>
      </c>
    </row>
    <row r="210" spans="1:14" ht="30.4" hidden="1" x14ac:dyDescent="0.25">
      <c r="A210" s="8" t="s">
        <v>302</v>
      </c>
      <c r="B210" s="8" t="s">
        <v>762</v>
      </c>
      <c r="C210" s="8" t="s">
        <v>21</v>
      </c>
      <c r="D210" s="8" t="s">
        <v>301</v>
      </c>
      <c r="E210" s="8" t="s">
        <v>753</v>
      </c>
      <c r="F210" s="8" t="str">
        <f t="shared" si="3"/>
        <v>新能源科学与工程本科2022</v>
      </c>
      <c r="G210" s="8" t="s">
        <v>378</v>
      </c>
      <c r="H210" s="8" t="s">
        <v>531</v>
      </c>
      <c r="I210" s="8" t="s">
        <v>532</v>
      </c>
      <c r="J210" s="8" t="s">
        <v>753</v>
      </c>
      <c r="K210" s="8" t="s">
        <v>754</v>
      </c>
      <c r="L210" s="8">
        <v>0</v>
      </c>
      <c r="M210" s="8" t="s">
        <v>531</v>
      </c>
      <c r="N210" s="8" t="s">
        <v>531</v>
      </c>
    </row>
    <row r="211" spans="1:14" ht="15.2" hidden="1" x14ac:dyDescent="0.25">
      <c r="A211" s="8" t="s">
        <v>763</v>
      </c>
      <c r="B211" s="8" t="s">
        <v>764</v>
      </c>
      <c r="C211" s="8" t="s">
        <v>491</v>
      </c>
      <c r="D211" s="8" t="s">
        <v>492</v>
      </c>
      <c r="E211" s="8" t="s">
        <v>753</v>
      </c>
      <c r="F211" s="8" t="str">
        <f t="shared" si="3"/>
        <v>预科班预科2022</v>
      </c>
      <c r="G211" s="8" t="s">
        <v>494</v>
      </c>
      <c r="H211" s="8" t="s">
        <v>494</v>
      </c>
      <c r="I211" s="8" t="s">
        <v>765</v>
      </c>
      <c r="J211" s="8" t="s">
        <v>753</v>
      </c>
      <c r="K211" s="8" t="s">
        <v>533</v>
      </c>
      <c r="L211" s="8">
        <v>0</v>
      </c>
      <c r="M211" s="8" t="s">
        <v>531</v>
      </c>
      <c r="N211" s="8" t="s">
        <v>531</v>
      </c>
    </row>
    <row r="212" spans="1:14" ht="30.4" hidden="1" x14ac:dyDescent="0.25">
      <c r="A212" s="8" t="s">
        <v>305</v>
      </c>
      <c r="B212" s="8" t="s">
        <v>306</v>
      </c>
      <c r="C212" s="8" t="s">
        <v>52</v>
      </c>
      <c r="D212" s="8" t="s">
        <v>53</v>
      </c>
      <c r="E212" s="8" t="s">
        <v>753</v>
      </c>
      <c r="F212" s="8" t="str">
        <f t="shared" si="3"/>
        <v>大数据管理与应用本科2022</v>
      </c>
      <c r="G212" s="8" t="s">
        <v>378</v>
      </c>
      <c r="H212" s="8" t="s">
        <v>531</v>
      </c>
      <c r="I212" s="8" t="s">
        <v>532</v>
      </c>
      <c r="J212" s="8" t="s">
        <v>753</v>
      </c>
      <c r="K212" s="8" t="s">
        <v>754</v>
      </c>
      <c r="L212" s="8">
        <v>0</v>
      </c>
      <c r="M212" s="8" t="s">
        <v>531</v>
      </c>
      <c r="N212" s="8" t="s">
        <v>531</v>
      </c>
    </row>
    <row r="213" spans="1:14" ht="30.4" hidden="1" x14ac:dyDescent="0.25">
      <c r="A213" s="8" t="s">
        <v>305</v>
      </c>
      <c r="B213" s="8" t="s">
        <v>766</v>
      </c>
      <c r="C213" s="8" t="s">
        <v>52</v>
      </c>
      <c r="D213" s="8" t="s">
        <v>53</v>
      </c>
      <c r="E213" s="8" t="s">
        <v>753</v>
      </c>
      <c r="F213" s="8" t="str">
        <f t="shared" si="3"/>
        <v>大数据管理与应用本科2022</v>
      </c>
      <c r="G213" s="8" t="s">
        <v>378</v>
      </c>
      <c r="H213" s="8" t="s">
        <v>531</v>
      </c>
      <c r="I213" s="8" t="s">
        <v>532</v>
      </c>
      <c r="J213" s="8" t="s">
        <v>753</v>
      </c>
      <c r="K213" s="8" t="s">
        <v>754</v>
      </c>
      <c r="L213" s="8">
        <v>0</v>
      </c>
      <c r="M213" s="8" t="s">
        <v>531</v>
      </c>
      <c r="N213" s="8" t="s">
        <v>531</v>
      </c>
    </row>
    <row r="214" spans="1:14" ht="30.4" hidden="1" x14ac:dyDescent="0.25">
      <c r="A214" s="8" t="s">
        <v>308</v>
      </c>
      <c r="B214" s="8" t="s">
        <v>309</v>
      </c>
      <c r="C214" s="8" t="s">
        <v>52</v>
      </c>
      <c r="D214" s="8" t="s">
        <v>59</v>
      </c>
      <c r="E214" s="8" t="s">
        <v>753</v>
      </c>
      <c r="F214" s="8" t="str">
        <f t="shared" si="3"/>
        <v>电子商务本科2022</v>
      </c>
      <c r="G214" s="8" t="s">
        <v>378</v>
      </c>
      <c r="H214" s="8" t="s">
        <v>531</v>
      </c>
      <c r="I214" s="8" t="s">
        <v>532</v>
      </c>
      <c r="J214" s="8" t="s">
        <v>753</v>
      </c>
      <c r="K214" s="8" t="s">
        <v>754</v>
      </c>
      <c r="L214" s="8">
        <v>0</v>
      </c>
      <c r="M214" s="8" t="s">
        <v>531</v>
      </c>
      <c r="N214" s="8" t="s">
        <v>531</v>
      </c>
    </row>
    <row r="215" spans="1:14" ht="30.4" hidden="1" x14ac:dyDescent="0.25">
      <c r="A215" s="8" t="s">
        <v>308</v>
      </c>
      <c r="B215" s="8" t="s">
        <v>767</v>
      </c>
      <c r="C215" s="8" t="s">
        <v>52</v>
      </c>
      <c r="D215" s="8" t="s">
        <v>59</v>
      </c>
      <c r="E215" s="8" t="s">
        <v>753</v>
      </c>
      <c r="F215" s="8" t="str">
        <f t="shared" si="3"/>
        <v>电子商务本科2022</v>
      </c>
      <c r="G215" s="8" t="s">
        <v>378</v>
      </c>
      <c r="H215" s="8" t="s">
        <v>531</v>
      </c>
      <c r="I215" s="8" t="s">
        <v>532</v>
      </c>
      <c r="J215" s="8" t="s">
        <v>753</v>
      </c>
      <c r="K215" s="8" t="s">
        <v>754</v>
      </c>
      <c r="L215" s="8">
        <v>0</v>
      </c>
      <c r="M215" s="8" t="s">
        <v>531</v>
      </c>
      <c r="N215" s="8" t="s">
        <v>531</v>
      </c>
    </row>
    <row r="216" spans="1:14" ht="15.2" hidden="1" x14ac:dyDescent="0.25">
      <c r="A216" s="8" t="s">
        <v>312</v>
      </c>
      <c r="B216" s="8" t="s">
        <v>313</v>
      </c>
      <c r="C216" s="8" t="s">
        <v>52</v>
      </c>
      <c r="D216" s="8" t="s">
        <v>67</v>
      </c>
      <c r="E216" s="8" t="s">
        <v>753</v>
      </c>
      <c r="F216" s="8" t="str">
        <f t="shared" si="3"/>
        <v>会计学本科2022</v>
      </c>
      <c r="G216" s="8" t="s">
        <v>378</v>
      </c>
      <c r="H216" s="8" t="s">
        <v>531</v>
      </c>
      <c r="I216" s="8" t="s">
        <v>532</v>
      </c>
      <c r="J216" s="8" t="s">
        <v>753</v>
      </c>
      <c r="K216" s="8" t="s">
        <v>754</v>
      </c>
      <c r="L216" s="8">
        <v>0</v>
      </c>
      <c r="M216" s="8" t="s">
        <v>531</v>
      </c>
      <c r="N216" s="8" t="s">
        <v>531</v>
      </c>
    </row>
    <row r="217" spans="1:14" ht="15.2" hidden="1" x14ac:dyDescent="0.25">
      <c r="A217" s="8" t="s">
        <v>312</v>
      </c>
      <c r="B217" s="8" t="s">
        <v>768</v>
      </c>
      <c r="C217" s="8" t="s">
        <v>52</v>
      </c>
      <c r="D217" s="8" t="s">
        <v>67</v>
      </c>
      <c r="E217" s="8" t="s">
        <v>753</v>
      </c>
      <c r="F217" s="8" t="str">
        <f t="shared" si="3"/>
        <v>会计学本科2022</v>
      </c>
      <c r="G217" s="8" t="s">
        <v>378</v>
      </c>
      <c r="H217" s="8" t="s">
        <v>531</v>
      </c>
      <c r="I217" s="8" t="s">
        <v>532</v>
      </c>
      <c r="J217" s="8" t="s">
        <v>753</v>
      </c>
      <c r="K217" s="8" t="s">
        <v>754</v>
      </c>
      <c r="L217" s="8">
        <v>0</v>
      </c>
      <c r="M217" s="8" t="s">
        <v>531</v>
      </c>
      <c r="N217" s="8" t="s">
        <v>531</v>
      </c>
    </row>
    <row r="218" spans="1:14" ht="15.2" hidden="1" x14ac:dyDescent="0.25">
      <c r="A218" s="8" t="s">
        <v>312</v>
      </c>
      <c r="B218" s="8" t="s">
        <v>769</v>
      </c>
      <c r="C218" s="8" t="s">
        <v>52</v>
      </c>
      <c r="D218" s="8" t="s">
        <v>67</v>
      </c>
      <c r="E218" s="8" t="s">
        <v>753</v>
      </c>
      <c r="F218" s="8" t="str">
        <f t="shared" si="3"/>
        <v>会计学本科2022</v>
      </c>
      <c r="G218" s="8" t="s">
        <v>378</v>
      </c>
      <c r="H218" s="8" t="s">
        <v>531</v>
      </c>
      <c r="I218" s="8" t="s">
        <v>532</v>
      </c>
      <c r="J218" s="8" t="s">
        <v>753</v>
      </c>
      <c r="K218" s="8" t="s">
        <v>754</v>
      </c>
      <c r="L218" s="8">
        <v>0</v>
      </c>
      <c r="M218" s="8" t="s">
        <v>531</v>
      </c>
      <c r="N218" s="8" t="s">
        <v>531</v>
      </c>
    </row>
    <row r="219" spans="1:14" ht="30.4" hidden="1" x14ac:dyDescent="0.25">
      <c r="A219" s="8" t="s">
        <v>170</v>
      </c>
      <c r="B219" s="8" t="s">
        <v>171</v>
      </c>
      <c r="C219" s="8" t="s">
        <v>52</v>
      </c>
      <c r="D219" s="8" t="s">
        <v>67</v>
      </c>
      <c r="E219" s="8" t="s">
        <v>753</v>
      </c>
      <c r="F219" s="8" t="str">
        <f t="shared" si="3"/>
        <v>会计学专升本2022</v>
      </c>
      <c r="G219" s="8" t="s">
        <v>156</v>
      </c>
      <c r="H219" s="8"/>
      <c r="I219" s="8" t="s">
        <v>704</v>
      </c>
      <c r="J219" s="8" t="s">
        <v>753</v>
      </c>
      <c r="K219" s="8" t="s">
        <v>665</v>
      </c>
      <c r="L219" s="8">
        <v>0</v>
      </c>
      <c r="M219" s="8" t="s">
        <v>531</v>
      </c>
      <c r="N219" s="8" t="s">
        <v>531</v>
      </c>
    </row>
    <row r="220" spans="1:14" ht="30.4" hidden="1" x14ac:dyDescent="0.25">
      <c r="A220" s="8" t="s">
        <v>315</v>
      </c>
      <c r="B220" s="8" t="s">
        <v>316</v>
      </c>
      <c r="C220" s="8" t="s">
        <v>52</v>
      </c>
      <c r="D220" s="8" t="s">
        <v>71</v>
      </c>
      <c r="E220" s="8" t="s">
        <v>753</v>
      </c>
      <c r="F220" s="8" t="str">
        <f t="shared" si="3"/>
        <v>会计学(国际会计师方向)本科2022</v>
      </c>
      <c r="G220" s="8" t="s">
        <v>378</v>
      </c>
      <c r="H220" s="8" t="s">
        <v>531</v>
      </c>
      <c r="I220" s="8" t="s">
        <v>532</v>
      </c>
      <c r="J220" s="8" t="s">
        <v>753</v>
      </c>
      <c r="K220" s="8" t="s">
        <v>754</v>
      </c>
      <c r="L220" s="8">
        <v>0</v>
      </c>
      <c r="M220" s="8" t="s">
        <v>531</v>
      </c>
      <c r="N220" s="8" t="s">
        <v>531</v>
      </c>
    </row>
    <row r="221" spans="1:14" ht="30.4" hidden="1" x14ac:dyDescent="0.25">
      <c r="A221" s="8" t="s">
        <v>318</v>
      </c>
      <c r="B221" s="8" t="s">
        <v>319</v>
      </c>
      <c r="C221" s="8" t="s">
        <v>52</v>
      </c>
      <c r="D221" s="8" t="s">
        <v>75</v>
      </c>
      <c r="E221" s="8" t="s">
        <v>753</v>
      </c>
      <c r="F221" s="8" t="str">
        <f t="shared" si="3"/>
        <v>市场营销本科2022</v>
      </c>
      <c r="G221" s="8" t="s">
        <v>378</v>
      </c>
      <c r="H221" s="8" t="s">
        <v>531</v>
      </c>
      <c r="I221" s="8" t="s">
        <v>532</v>
      </c>
      <c r="J221" s="8" t="s">
        <v>753</v>
      </c>
      <c r="K221" s="8" t="s">
        <v>754</v>
      </c>
      <c r="L221" s="8">
        <v>0</v>
      </c>
      <c r="M221" s="8" t="s">
        <v>531</v>
      </c>
      <c r="N221" s="8" t="s">
        <v>531</v>
      </c>
    </row>
    <row r="222" spans="1:14" ht="30.4" hidden="1" x14ac:dyDescent="0.25">
      <c r="A222" s="8" t="s">
        <v>318</v>
      </c>
      <c r="B222" s="8" t="s">
        <v>770</v>
      </c>
      <c r="C222" s="8" t="s">
        <v>52</v>
      </c>
      <c r="D222" s="8" t="s">
        <v>75</v>
      </c>
      <c r="E222" s="8" t="s">
        <v>753</v>
      </c>
      <c r="F222" s="8" t="str">
        <f t="shared" si="3"/>
        <v>市场营销本科2022</v>
      </c>
      <c r="G222" s="8" t="s">
        <v>378</v>
      </c>
      <c r="H222" s="8" t="s">
        <v>531</v>
      </c>
      <c r="I222" s="8" t="s">
        <v>532</v>
      </c>
      <c r="J222" s="8" t="s">
        <v>753</v>
      </c>
      <c r="K222" s="8" t="s">
        <v>754</v>
      </c>
      <c r="L222" s="8">
        <v>0</v>
      </c>
      <c r="M222" s="8" t="s">
        <v>531</v>
      </c>
      <c r="N222" s="8" t="s">
        <v>531</v>
      </c>
    </row>
    <row r="223" spans="1:14" ht="30.4" hidden="1" x14ac:dyDescent="0.25">
      <c r="A223" s="8" t="s">
        <v>771</v>
      </c>
      <c r="B223" s="8" t="s">
        <v>169</v>
      </c>
      <c r="C223" s="8" t="s">
        <v>52</v>
      </c>
      <c r="D223" s="8" t="s">
        <v>75</v>
      </c>
      <c r="E223" s="8" t="s">
        <v>753</v>
      </c>
      <c r="F223" s="8" t="str">
        <f t="shared" si="3"/>
        <v>市场营销专升本2022</v>
      </c>
      <c r="G223" s="8" t="s">
        <v>156</v>
      </c>
      <c r="H223" s="8"/>
      <c r="I223" s="8" t="s">
        <v>704</v>
      </c>
      <c r="J223" s="8" t="s">
        <v>753</v>
      </c>
      <c r="K223" s="8" t="s">
        <v>665</v>
      </c>
      <c r="L223" s="8">
        <v>0</v>
      </c>
      <c r="M223" s="8" t="s">
        <v>531</v>
      </c>
      <c r="N223" s="8" t="s">
        <v>531</v>
      </c>
    </row>
    <row r="224" spans="1:14" ht="30.4" hidden="1" x14ac:dyDescent="0.25">
      <c r="A224" s="8" t="s">
        <v>321</v>
      </c>
      <c r="B224" s="8" t="s">
        <v>322</v>
      </c>
      <c r="C224" s="8" t="s">
        <v>52</v>
      </c>
      <c r="D224" s="8" t="s">
        <v>79</v>
      </c>
      <c r="E224" s="8" t="s">
        <v>753</v>
      </c>
      <c r="F224" s="8" t="str">
        <f t="shared" si="3"/>
        <v>物流管理本科2022</v>
      </c>
      <c r="G224" s="8" t="s">
        <v>378</v>
      </c>
      <c r="H224" s="8" t="s">
        <v>531</v>
      </c>
      <c r="I224" s="8" t="s">
        <v>532</v>
      </c>
      <c r="J224" s="8" t="s">
        <v>753</v>
      </c>
      <c r="K224" s="8" t="s">
        <v>754</v>
      </c>
      <c r="L224" s="8">
        <v>0</v>
      </c>
      <c r="M224" s="8" t="s">
        <v>531</v>
      </c>
      <c r="N224" s="8" t="s">
        <v>531</v>
      </c>
    </row>
    <row r="225" spans="1:14" ht="30.4" hidden="1" x14ac:dyDescent="0.25">
      <c r="A225" s="8" t="s">
        <v>321</v>
      </c>
      <c r="B225" s="8" t="s">
        <v>772</v>
      </c>
      <c r="C225" s="8" t="s">
        <v>52</v>
      </c>
      <c r="D225" s="8" t="s">
        <v>79</v>
      </c>
      <c r="E225" s="8" t="s">
        <v>753</v>
      </c>
      <c r="F225" s="8" t="str">
        <f t="shared" si="3"/>
        <v>物流管理本科2022</v>
      </c>
      <c r="G225" s="8" t="s">
        <v>378</v>
      </c>
      <c r="H225" s="8" t="s">
        <v>531</v>
      </c>
      <c r="I225" s="8" t="s">
        <v>532</v>
      </c>
      <c r="J225" s="8" t="s">
        <v>753</v>
      </c>
      <c r="K225" s="8" t="s">
        <v>754</v>
      </c>
      <c r="L225" s="8">
        <v>0</v>
      </c>
      <c r="M225" s="8" t="s">
        <v>531</v>
      </c>
      <c r="N225" s="8" t="s">
        <v>531</v>
      </c>
    </row>
    <row r="226" spans="1:14" ht="30.4" hidden="1" x14ac:dyDescent="0.25">
      <c r="A226" s="8" t="s">
        <v>163</v>
      </c>
      <c r="B226" s="8" t="s">
        <v>164</v>
      </c>
      <c r="C226" s="8" t="s">
        <v>52</v>
      </c>
      <c r="D226" s="8" t="s">
        <v>79</v>
      </c>
      <c r="E226" s="8" t="s">
        <v>753</v>
      </c>
      <c r="F226" s="8" t="str">
        <f t="shared" si="3"/>
        <v>物流管理专升本2022</v>
      </c>
      <c r="G226" s="8" t="s">
        <v>156</v>
      </c>
      <c r="H226" s="8"/>
      <c r="I226" s="8" t="s">
        <v>704</v>
      </c>
      <c r="J226" s="8" t="s">
        <v>753</v>
      </c>
      <c r="K226" s="8" t="s">
        <v>665</v>
      </c>
      <c r="L226" s="8">
        <v>0</v>
      </c>
      <c r="M226" s="8" t="s">
        <v>531</v>
      </c>
      <c r="N226" s="8" t="s">
        <v>531</v>
      </c>
    </row>
    <row r="227" spans="1:14" ht="15.2" hidden="1" x14ac:dyDescent="0.25">
      <c r="A227" s="8" t="s">
        <v>325</v>
      </c>
      <c r="B227" s="8" t="s">
        <v>326</v>
      </c>
      <c r="C227" s="8" t="s">
        <v>83</v>
      </c>
      <c r="D227" s="8" t="s">
        <v>166</v>
      </c>
      <c r="E227" s="8" t="s">
        <v>753</v>
      </c>
      <c r="F227" s="8" t="str">
        <f t="shared" si="3"/>
        <v>会展本科2022</v>
      </c>
      <c r="G227" s="8" t="s">
        <v>378</v>
      </c>
      <c r="H227" s="8" t="s">
        <v>531</v>
      </c>
      <c r="I227" s="8" t="s">
        <v>532</v>
      </c>
      <c r="J227" s="8" t="s">
        <v>753</v>
      </c>
      <c r="K227" s="8" t="s">
        <v>754</v>
      </c>
      <c r="L227" s="8">
        <v>0</v>
      </c>
      <c r="M227" s="8" t="s">
        <v>531</v>
      </c>
      <c r="N227" s="8" t="s">
        <v>531</v>
      </c>
    </row>
    <row r="228" spans="1:14" ht="15.2" hidden="1" x14ac:dyDescent="0.25">
      <c r="A228" s="8" t="s">
        <v>325</v>
      </c>
      <c r="B228" s="8" t="s">
        <v>773</v>
      </c>
      <c r="C228" s="8" t="s">
        <v>83</v>
      </c>
      <c r="D228" s="8" t="s">
        <v>166</v>
      </c>
      <c r="E228" s="8" t="s">
        <v>753</v>
      </c>
      <c r="F228" s="8" t="str">
        <f t="shared" si="3"/>
        <v>会展本科2022</v>
      </c>
      <c r="G228" s="8" t="s">
        <v>378</v>
      </c>
      <c r="H228" s="8" t="s">
        <v>531</v>
      </c>
      <c r="I228" s="8" t="s">
        <v>532</v>
      </c>
      <c r="J228" s="8" t="s">
        <v>753</v>
      </c>
      <c r="K228" s="8" t="s">
        <v>754</v>
      </c>
      <c r="L228" s="8">
        <v>0</v>
      </c>
      <c r="M228" s="8" t="s">
        <v>531</v>
      </c>
      <c r="N228" s="8" t="s">
        <v>531</v>
      </c>
    </row>
    <row r="229" spans="1:14" ht="15.2" hidden="1" x14ac:dyDescent="0.25">
      <c r="A229" s="8" t="s">
        <v>167</v>
      </c>
      <c r="B229" s="8" t="s">
        <v>168</v>
      </c>
      <c r="C229" s="8" t="s">
        <v>83</v>
      </c>
      <c r="D229" s="8" t="s">
        <v>166</v>
      </c>
      <c r="E229" s="8" t="s">
        <v>753</v>
      </c>
      <c r="F229" s="8" t="str">
        <f t="shared" si="3"/>
        <v>会展专升本2022</v>
      </c>
      <c r="G229" s="8" t="s">
        <v>156</v>
      </c>
      <c r="H229" s="8"/>
      <c r="I229" s="8" t="s">
        <v>704</v>
      </c>
      <c r="J229" s="8" t="s">
        <v>753</v>
      </c>
      <c r="K229" s="8" t="s">
        <v>665</v>
      </c>
      <c r="L229" s="8">
        <v>0</v>
      </c>
      <c r="M229" s="8" t="s">
        <v>531</v>
      </c>
      <c r="N229" s="8" t="s">
        <v>531</v>
      </c>
    </row>
    <row r="230" spans="1:14" ht="30.4" hidden="1" x14ac:dyDescent="0.25">
      <c r="A230" s="8" t="s">
        <v>328</v>
      </c>
      <c r="B230" s="8" t="s">
        <v>329</v>
      </c>
      <c r="C230" s="8" t="s">
        <v>83</v>
      </c>
      <c r="D230" s="8" t="s">
        <v>90</v>
      </c>
      <c r="E230" s="8" t="s">
        <v>753</v>
      </c>
      <c r="F230" s="8" t="str">
        <f t="shared" si="3"/>
        <v>旅游管理本科2022</v>
      </c>
      <c r="G230" s="8" t="s">
        <v>378</v>
      </c>
      <c r="H230" s="8" t="s">
        <v>531</v>
      </c>
      <c r="I230" s="8" t="s">
        <v>532</v>
      </c>
      <c r="J230" s="8" t="s">
        <v>753</v>
      </c>
      <c r="K230" s="8" t="s">
        <v>754</v>
      </c>
      <c r="L230" s="8">
        <v>0</v>
      </c>
      <c r="M230" s="8" t="s">
        <v>531</v>
      </c>
      <c r="N230" s="8" t="s">
        <v>531</v>
      </c>
    </row>
    <row r="231" spans="1:14" ht="30.4" hidden="1" x14ac:dyDescent="0.25">
      <c r="A231" s="8" t="s">
        <v>328</v>
      </c>
      <c r="B231" s="8" t="s">
        <v>774</v>
      </c>
      <c r="C231" s="8" t="s">
        <v>83</v>
      </c>
      <c r="D231" s="8" t="s">
        <v>90</v>
      </c>
      <c r="E231" s="8" t="s">
        <v>753</v>
      </c>
      <c r="F231" s="8" t="str">
        <f t="shared" si="3"/>
        <v>旅游管理本科2022</v>
      </c>
      <c r="G231" s="8" t="s">
        <v>378</v>
      </c>
      <c r="H231" s="8" t="s">
        <v>531</v>
      </c>
      <c r="I231" s="8" t="s">
        <v>532</v>
      </c>
      <c r="J231" s="8" t="s">
        <v>753</v>
      </c>
      <c r="K231" s="8" t="s">
        <v>754</v>
      </c>
      <c r="L231" s="8">
        <v>0</v>
      </c>
      <c r="M231" s="8" t="s">
        <v>531</v>
      </c>
      <c r="N231" s="8" t="s">
        <v>531</v>
      </c>
    </row>
    <row r="232" spans="1:14" ht="30.4" hidden="1" x14ac:dyDescent="0.25">
      <c r="A232" s="8" t="s">
        <v>172</v>
      </c>
      <c r="B232" s="8" t="s">
        <v>173</v>
      </c>
      <c r="C232" s="8" t="s">
        <v>83</v>
      </c>
      <c r="D232" s="8" t="s">
        <v>90</v>
      </c>
      <c r="E232" s="8" t="s">
        <v>753</v>
      </c>
      <c r="F232" s="8" t="str">
        <f t="shared" si="3"/>
        <v>旅游管理专升本2022</v>
      </c>
      <c r="G232" s="8" t="s">
        <v>156</v>
      </c>
      <c r="H232" s="8"/>
      <c r="I232" s="8" t="s">
        <v>704</v>
      </c>
      <c r="J232" s="8" t="s">
        <v>753</v>
      </c>
      <c r="K232" s="8" t="s">
        <v>665</v>
      </c>
      <c r="L232" s="8">
        <v>0</v>
      </c>
      <c r="M232" s="8" t="s">
        <v>531</v>
      </c>
      <c r="N232" s="8" t="s">
        <v>531</v>
      </c>
    </row>
    <row r="233" spans="1:14" ht="30.4" hidden="1" x14ac:dyDescent="0.25">
      <c r="A233" s="8" t="s">
        <v>331</v>
      </c>
      <c r="B233" s="8" t="s">
        <v>332</v>
      </c>
      <c r="C233" s="8" t="s">
        <v>83</v>
      </c>
      <c r="D233" s="8" t="s">
        <v>95</v>
      </c>
      <c r="E233" s="8" t="s">
        <v>753</v>
      </c>
      <c r="F233" s="8" t="str">
        <f t="shared" si="3"/>
        <v>人力资源管理本科2022</v>
      </c>
      <c r="G233" s="8" t="s">
        <v>378</v>
      </c>
      <c r="H233" s="8" t="s">
        <v>531</v>
      </c>
      <c r="I233" s="8" t="s">
        <v>532</v>
      </c>
      <c r="J233" s="8" t="s">
        <v>753</v>
      </c>
      <c r="K233" s="8" t="s">
        <v>754</v>
      </c>
      <c r="L233" s="8">
        <v>0</v>
      </c>
      <c r="M233" s="8" t="s">
        <v>531</v>
      </c>
      <c r="N233" s="8" t="s">
        <v>531</v>
      </c>
    </row>
    <row r="234" spans="1:14" ht="30.4" hidden="1" x14ac:dyDescent="0.25">
      <c r="A234" s="8" t="s">
        <v>331</v>
      </c>
      <c r="B234" s="8" t="s">
        <v>775</v>
      </c>
      <c r="C234" s="8" t="s">
        <v>83</v>
      </c>
      <c r="D234" s="8" t="s">
        <v>95</v>
      </c>
      <c r="E234" s="8" t="s">
        <v>753</v>
      </c>
      <c r="F234" s="8" t="str">
        <f t="shared" si="3"/>
        <v>人力资源管理本科2022</v>
      </c>
      <c r="G234" s="8" t="s">
        <v>378</v>
      </c>
      <c r="H234" s="8" t="s">
        <v>531</v>
      </c>
      <c r="I234" s="8" t="s">
        <v>532</v>
      </c>
      <c r="J234" s="8" t="s">
        <v>753</v>
      </c>
      <c r="K234" s="8" t="s">
        <v>754</v>
      </c>
      <c r="L234" s="8">
        <v>0</v>
      </c>
      <c r="M234" s="8" t="s">
        <v>531</v>
      </c>
      <c r="N234" s="8" t="s">
        <v>531</v>
      </c>
    </row>
    <row r="235" spans="1:14" ht="30.4" hidden="1" x14ac:dyDescent="0.25">
      <c r="A235" s="8" t="s">
        <v>175</v>
      </c>
      <c r="B235" s="8" t="s">
        <v>176</v>
      </c>
      <c r="C235" s="8" t="s">
        <v>83</v>
      </c>
      <c r="D235" s="8" t="s">
        <v>95</v>
      </c>
      <c r="E235" s="8" t="s">
        <v>753</v>
      </c>
      <c r="F235" s="8" t="str">
        <f t="shared" si="3"/>
        <v>人力资源管理专升本2022</v>
      </c>
      <c r="G235" s="8" t="s">
        <v>156</v>
      </c>
      <c r="H235" s="8"/>
      <c r="I235" s="8" t="s">
        <v>704</v>
      </c>
      <c r="J235" s="8" t="s">
        <v>753</v>
      </c>
      <c r="K235" s="8" t="s">
        <v>665</v>
      </c>
      <c r="L235" s="8">
        <v>0</v>
      </c>
      <c r="M235" s="8" t="s">
        <v>531</v>
      </c>
      <c r="N235" s="8" t="s">
        <v>531</v>
      </c>
    </row>
    <row r="236" spans="1:14" ht="30.4" hidden="1" x14ac:dyDescent="0.25">
      <c r="A236" s="8" t="s">
        <v>175</v>
      </c>
      <c r="B236" s="8" t="s">
        <v>776</v>
      </c>
      <c r="C236" s="8" t="s">
        <v>83</v>
      </c>
      <c r="D236" s="8" t="s">
        <v>95</v>
      </c>
      <c r="E236" s="8" t="s">
        <v>753</v>
      </c>
      <c r="F236" s="8" t="str">
        <f t="shared" si="3"/>
        <v>人力资源管理专升本2022</v>
      </c>
      <c r="G236" s="8" t="s">
        <v>156</v>
      </c>
      <c r="H236" s="8"/>
      <c r="I236" s="8" t="s">
        <v>704</v>
      </c>
      <c r="J236" s="8" t="s">
        <v>753</v>
      </c>
      <c r="K236" s="8" t="s">
        <v>665</v>
      </c>
      <c r="L236" s="8">
        <v>0</v>
      </c>
      <c r="M236" s="8" t="s">
        <v>531</v>
      </c>
      <c r="N236" s="8" t="s">
        <v>531</v>
      </c>
    </row>
    <row r="237" spans="1:14" ht="30.4" hidden="1" x14ac:dyDescent="0.25">
      <c r="A237" s="8" t="s">
        <v>335</v>
      </c>
      <c r="B237" s="8" t="s">
        <v>336</v>
      </c>
      <c r="C237" s="8" t="s">
        <v>100</v>
      </c>
      <c r="D237" s="8" t="s">
        <v>101</v>
      </c>
      <c r="E237" s="8" t="s">
        <v>753</v>
      </c>
      <c r="F237" s="8" t="str">
        <f t="shared" si="3"/>
        <v>材料科学与工程本科2022</v>
      </c>
      <c r="G237" s="8" t="s">
        <v>378</v>
      </c>
      <c r="H237" s="8" t="s">
        <v>531</v>
      </c>
      <c r="I237" s="8" t="s">
        <v>532</v>
      </c>
      <c r="J237" s="8" t="s">
        <v>753</v>
      </c>
      <c r="K237" s="8" t="s">
        <v>754</v>
      </c>
      <c r="L237" s="8">
        <v>0</v>
      </c>
      <c r="M237" s="8" t="s">
        <v>531</v>
      </c>
      <c r="N237" s="8" t="s">
        <v>531</v>
      </c>
    </row>
    <row r="238" spans="1:14" ht="30.4" hidden="1" x14ac:dyDescent="0.25">
      <c r="A238" s="8" t="s">
        <v>338</v>
      </c>
      <c r="B238" s="8" t="s">
        <v>339</v>
      </c>
      <c r="C238" s="8" t="s">
        <v>100</v>
      </c>
      <c r="D238" s="8" t="s">
        <v>106</v>
      </c>
      <c r="E238" s="8" t="s">
        <v>753</v>
      </c>
      <c r="F238" s="8" t="str">
        <f t="shared" si="3"/>
        <v>高分子材料与工程本科2022</v>
      </c>
      <c r="G238" s="8" t="s">
        <v>378</v>
      </c>
      <c r="H238" s="8" t="s">
        <v>531</v>
      </c>
      <c r="I238" s="8" t="s">
        <v>532</v>
      </c>
      <c r="J238" s="8" t="s">
        <v>753</v>
      </c>
      <c r="K238" s="8" t="s">
        <v>754</v>
      </c>
      <c r="L238" s="8">
        <v>0</v>
      </c>
      <c r="M238" s="8" t="s">
        <v>531</v>
      </c>
      <c r="N238" s="8" t="s">
        <v>531</v>
      </c>
    </row>
    <row r="239" spans="1:14" ht="30.4" hidden="1" x14ac:dyDescent="0.25">
      <c r="A239" s="8" t="s">
        <v>338</v>
      </c>
      <c r="B239" s="8" t="s">
        <v>777</v>
      </c>
      <c r="C239" s="8" t="s">
        <v>100</v>
      </c>
      <c r="D239" s="8" t="s">
        <v>106</v>
      </c>
      <c r="E239" s="8" t="s">
        <v>753</v>
      </c>
      <c r="F239" s="8" t="str">
        <f t="shared" si="3"/>
        <v>高分子材料与工程本科2022</v>
      </c>
      <c r="G239" s="8" t="s">
        <v>378</v>
      </c>
      <c r="H239" s="8" t="s">
        <v>531</v>
      </c>
      <c r="I239" s="8" t="s">
        <v>532</v>
      </c>
      <c r="J239" s="8" t="s">
        <v>753</v>
      </c>
      <c r="K239" s="8" t="s">
        <v>754</v>
      </c>
      <c r="L239" s="8">
        <v>0</v>
      </c>
      <c r="M239" s="8" t="s">
        <v>531</v>
      </c>
      <c r="N239" s="8" t="s">
        <v>531</v>
      </c>
    </row>
    <row r="240" spans="1:14" ht="30.4" hidden="1" x14ac:dyDescent="0.25">
      <c r="A240" s="8" t="s">
        <v>338</v>
      </c>
      <c r="B240" s="8" t="s">
        <v>778</v>
      </c>
      <c r="C240" s="8" t="s">
        <v>100</v>
      </c>
      <c r="D240" s="8" t="s">
        <v>106</v>
      </c>
      <c r="E240" s="8" t="s">
        <v>753</v>
      </c>
      <c r="F240" s="8" t="str">
        <f t="shared" si="3"/>
        <v>高分子材料与工程本科2022</v>
      </c>
      <c r="G240" s="8" t="s">
        <v>378</v>
      </c>
      <c r="H240" s="8" t="s">
        <v>531</v>
      </c>
      <c r="I240" s="8" t="s">
        <v>532</v>
      </c>
      <c r="J240" s="8" t="s">
        <v>753</v>
      </c>
      <c r="K240" s="8" t="s">
        <v>754</v>
      </c>
      <c r="L240" s="8">
        <v>0</v>
      </c>
      <c r="M240" s="8" t="s">
        <v>531</v>
      </c>
      <c r="N240" s="8" t="s">
        <v>531</v>
      </c>
    </row>
    <row r="241" spans="1:14" ht="30.4" hidden="1" x14ac:dyDescent="0.25">
      <c r="A241" s="8" t="s">
        <v>342</v>
      </c>
      <c r="B241" s="8" t="s">
        <v>343</v>
      </c>
      <c r="C241" s="8" t="s">
        <v>100</v>
      </c>
      <c r="D241" s="8" t="s">
        <v>111</v>
      </c>
      <c r="E241" s="8" t="s">
        <v>753</v>
      </c>
      <c r="F241" s="8" t="str">
        <f t="shared" si="3"/>
        <v>化学工程与工艺本科2022</v>
      </c>
      <c r="G241" s="8" t="s">
        <v>378</v>
      </c>
      <c r="H241" s="8" t="s">
        <v>531</v>
      </c>
      <c r="I241" s="8" t="s">
        <v>532</v>
      </c>
      <c r="J241" s="8" t="s">
        <v>753</v>
      </c>
      <c r="K241" s="8" t="s">
        <v>754</v>
      </c>
      <c r="L241" s="8">
        <v>0</v>
      </c>
      <c r="M241" s="8" t="s">
        <v>531</v>
      </c>
      <c r="N241" s="8" t="s">
        <v>531</v>
      </c>
    </row>
    <row r="242" spans="1:14" ht="30.4" hidden="1" x14ac:dyDescent="0.25">
      <c r="A242" s="8" t="s">
        <v>342</v>
      </c>
      <c r="B242" s="8" t="s">
        <v>779</v>
      </c>
      <c r="C242" s="8" t="s">
        <v>100</v>
      </c>
      <c r="D242" s="8" t="s">
        <v>111</v>
      </c>
      <c r="E242" s="8" t="s">
        <v>753</v>
      </c>
      <c r="F242" s="8" t="str">
        <f t="shared" si="3"/>
        <v>化学工程与工艺本科2022</v>
      </c>
      <c r="G242" s="8" t="s">
        <v>378</v>
      </c>
      <c r="H242" s="8" t="s">
        <v>531</v>
      </c>
      <c r="I242" s="8" t="s">
        <v>532</v>
      </c>
      <c r="J242" s="8" t="s">
        <v>753</v>
      </c>
      <c r="K242" s="8" t="s">
        <v>754</v>
      </c>
      <c r="L242" s="8">
        <v>0</v>
      </c>
      <c r="M242" s="8" t="s">
        <v>531</v>
      </c>
      <c r="N242" s="8" t="s">
        <v>531</v>
      </c>
    </row>
    <row r="243" spans="1:14" ht="30.4" hidden="1" x14ac:dyDescent="0.25">
      <c r="A243" s="8" t="s">
        <v>342</v>
      </c>
      <c r="B243" s="8" t="s">
        <v>780</v>
      </c>
      <c r="C243" s="8" t="s">
        <v>100</v>
      </c>
      <c r="D243" s="8" t="s">
        <v>111</v>
      </c>
      <c r="E243" s="8" t="s">
        <v>753</v>
      </c>
      <c r="F243" s="8" t="str">
        <f t="shared" si="3"/>
        <v>化学工程与工艺本科2022</v>
      </c>
      <c r="G243" s="8" t="s">
        <v>378</v>
      </c>
      <c r="H243" s="8" t="s">
        <v>531</v>
      </c>
      <c r="I243" s="8" t="s">
        <v>532</v>
      </c>
      <c r="J243" s="8" t="s">
        <v>753</v>
      </c>
      <c r="K243" s="8" t="s">
        <v>754</v>
      </c>
      <c r="L243" s="8">
        <v>0</v>
      </c>
      <c r="M243" s="8" t="s">
        <v>531</v>
      </c>
      <c r="N243" s="8" t="s">
        <v>531</v>
      </c>
    </row>
    <row r="244" spans="1:14" ht="30.4" hidden="1" x14ac:dyDescent="0.25">
      <c r="A244" s="8" t="s">
        <v>346</v>
      </c>
      <c r="B244" s="8" t="s">
        <v>347</v>
      </c>
      <c r="C244" s="8" t="s">
        <v>100</v>
      </c>
      <c r="D244" s="8" t="s">
        <v>118</v>
      </c>
      <c r="E244" s="8" t="s">
        <v>753</v>
      </c>
      <c r="F244" s="8" t="str">
        <f t="shared" si="3"/>
        <v>生物制药本科2022</v>
      </c>
      <c r="G244" s="8" t="s">
        <v>378</v>
      </c>
      <c r="H244" s="8" t="s">
        <v>531</v>
      </c>
      <c r="I244" s="8" t="s">
        <v>532</v>
      </c>
      <c r="J244" s="8" t="s">
        <v>753</v>
      </c>
      <c r="K244" s="8" t="s">
        <v>754</v>
      </c>
      <c r="L244" s="8">
        <v>0</v>
      </c>
      <c r="M244" s="8" t="s">
        <v>531</v>
      </c>
      <c r="N244" s="8" t="s">
        <v>531</v>
      </c>
    </row>
    <row r="245" spans="1:14" ht="30.4" hidden="1" x14ac:dyDescent="0.25">
      <c r="A245" s="8" t="s">
        <v>346</v>
      </c>
      <c r="B245" s="8" t="s">
        <v>781</v>
      </c>
      <c r="C245" s="8" t="s">
        <v>100</v>
      </c>
      <c r="D245" s="8" t="s">
        <v>118</v>
      </c>
      <c r="E245" s="8" t="s">
        <v>753</v>
      </c>
      <c r="F245" s="8" t="str">
        <f t="shared" si="3"/>
        <v>生物制药本科2022</v>
      </c>
      <c r="G245" s="8" t="s">
        <v>378</v>
      </c>
      <c r="H245" s="8" t="s">
        <v>531</v>
      </c>
      <c r="I245" s="8" t="s">
        <v>532</v>
      </c>
      <c r="J245" s="8" t="s">
        <v>753</v>
      </c>
      <c r="K245" s="8" t="s">
        <v>754</v>
      </c>
      <c r="L245" s="8">
        <v>0</v>
      </c>
      <c r="M245" s="8" t="s">
        <v>531</v>
      </c>
      <c r="N245" s="8" t="s">
        <v>531</v>
      </c>
    </row>
    <row r="246" spans="1:14" ht="30.4" hidden="1" x14ac:dyDescent="0.25">
      <c r="A246" s="8" t="s">
        <v>352</v>
      </c>
      <c r="B246" s="8" t="s">
        <v>353</v>
      </c>
      <c r="C246" s="8" t="s">
        <v>100</v>
      </c>
      <c r="D246" s="8" t="s">
        <v>122</v>
      </c>
      <c r="E246" s="8" t="s">
        <v>753</v>
      </c>
      <c r="F246" s="8" t="str">
        <f t="shared" si="3"/>
        <v>制药工程本科2022</v>
      </c>
      <c r="G246" s="8" t="s">
        <v>378</v>
      </c>
      <c r="H246" s="8" t="s">
        <v>531</v>
      </c>
      <c r="I246" s="8" t="s">
        <v>532</v>
      </c>
      <c r="J246" s="8" t="s">
        <v>753</v>
      </c>
      <c r="K246" s="8" t="s">
        <v>754</v>
      </c>
      <c r="L246" s="8">
        <v>0</v>
      </c>
      <c r="M246" s="8" t="s">
        <v>531</v>
      </c>
      <c r="N246" s="8" t="s">
        <v>531</v>
      </c>
    </row>
    <row r="247" spans="1:14" ht="30.4" hidden="1" x14ac:dyDescent="0.25">
      <c r="A247" s="8" t="s">
        <v>352</v>
      </c>
      <c r="B247" s="8" t="s">
        <v>782</v>
      </c>
      <c r="C247" s="8" t="s">
        <v>100</v>
      </c>
      <c r="D247" s="8" t="s">
        <v>122</v>
      </c>
      <c r="E247" s="8" t="s">
        <v>753</v>
      </c>
      <c r="F247" s="8" t="str">
        <f t="shared" si="3"/>
        <v>制药工程本科2022</v>
      </c>
      <c r="G247" s="8" t="s">
        <v>378</v>
      </c>
      <c r="H247" s="8" t="s">
        <v>531</v>
      </c>
      <c r="I247" s="8" t="s">
        <v>532</v>
      </c>
      <c r="J247" s="8" t="s">
        <v>753</v>
      </c>
      <c r="K247" s="8" t="s">
        <v>754</v>
      </c>
      <c r="L247" s="8">
        <v>0</v>
      </c>
      <c r="M247" s="8" t="s">
        <v>531</v>
      </c>
      <c r="N247" s="8" t="s">
        <v>531</v>
      </c>
    </row>
    <row r="248" spans="1:14" ht="30.4" hidden="1" x14ac:dyDescent="0.25">
      <c r="A248" s="8" t="s">
        <v>352</v>
      </c>
      <c r="B248" s="8" t="s">
        <v>783</v>
      </c>
      <c r="C248" s="8" t="s">
        <v>100</v>
      </c>
      <c r="D248" s="8" t="s">
        <v>122</v>
      </c>
      <c r="E248" s="8" t="s">
        <v>753</v>
      </c>
      <c r="F248" s="8" t="str">
        <f t="shared" si="3"/>
        <v>制药工程本科2022</v>
      </c>
      <c r="G248" s="8" t="s">
        <v>378</v>
      </c>
      <c r="H248" s="8" t="s">
        <v>531</v>
      </c>
      <c r="I248" s="8" t="s">
        <v>532</v>
      </c>
      <c r="J248" s="8" t="s">
        <v>753</v>
      </c>
      <c r="K248" s="8" t="s">
        <v>754</v>
      </c>
      <c r="L248" s="8">
        <v>0</v>
      </c>
      <c r="M248" s="8" t="s">
        <v>531</v>
      </c>
      <c r="N248" s="8" t="s">
        <v>531</v>
      </c>
    </row>
    <row r="249" spans="1:14" ht="30.4" hidden="1" x14ac:dyDescent="0.25">
      <c r="A249" s="8" t="s">
        <v>784</v>
      </c>
      <c r="B249" s="8" t="s">
        <v>350</v>
      </c>
      <c r="C249" s="8" t="s">
        <v>100</v>
      </c>
      <c r="D249" s="8" t="s">
        <v>122</v>
      </c>
      <c r="E249" s="8" t="s">
        <v>753</v>
      </c>
      <c r="F249" s="8" t="str">
        <f t="shared" si="3"/>
        <v>制药工程专升本2022</v>
      </c>
      <c r="G249" s="8" t="s">
        <v>156</v>
      </c>
      <c r="H249" s="8"/>
      <c r="I249" s="8" t="s">
        <v>704</v>
      </c>
      <c r="J249" s="8" t="s">
        <v>753</v>
      </c>
      <c r="K249" s="8" t="s">
        <v>665</v>
      </c>
      <c r="L249" s="8">
        <v>0</v>
      </c>
      <c r="M249" s="8" t="s">
        <v>531</v>
      </c>
      <c r="N249" s="8" t="s">
        <v>531</v>
      </c>
    </row>
    <row r="250" spans="1:14" ht="30.4" hidden="1" x14ac:dyDescent="0.25">
      <c r="A250" s="8" t="s">
        <v>355</v>
      </c>
      <c r="B250" s="8" t="s">
        <v>356</v>
      </c>
      <c r="C250" s="8" t="s">
        <v>127</v>
      </c>
      <c r="D250" s="8" t="s">
        <v>128</v>
      </c>
      <c r="E250" s="8" t="s">
        <v>753</v>
      </c>
      <c r="F250" s="8" t="str">
        <f t="shared" si="3"/>
        <v>电气工程及其自动化本科2022</v>
      </c>
      <c r="G250" s="8" t="s">
        <v>378</v>
      </c>
      <c r="H250" s="8" t="s">
        <v>531</v>
      </c>
      <c r="I250" s="8" t="s">
        <v>532</v>
      </c>
      <c r="J250" s="8" t="s">
        <v>753</v>
      </c>
      <c r="K250" s="8" t="s">
        <v>754</v>
      </c>
      <c r="L250" s="8">
        <v>0</v>
      </c>
      <c r="M250" s="8" t="s">
        <v>531</v>
      </c>
      <c r="N250" s="8" t="s">
        <v>531</v>
      </c>
    </row>
    <row r="251" spans="1:14" ht="30.4" hidden="1" x14ac:dyDescent="0.25">
      <c r="A251" s="8" t="s">
        <v>355</v>
      </c>
      <c r="B251" s="8" t="s">
        <v>785</v>
      </c>
      <c r="C251" s="8" t="s">
        <v>127</v>
      </c>
      <c r="D251" s="8" t="s">
        <v>128</v>
      </c>
      <c r="E251" s="8" t="s">
        <v>753</v>
      </c>
      <c r="F251" s="8" t="str">
        <f t="shared" si="3"/>
        <v>电气工程及其自动化本科2022</v>
      </c>
      <c r="G251" s="8" t="s">
        <v>378</v>
      </c>
      <c r="H251" s="8" t="s">
        <v>531</v>
      </c>
      <c r="I251" s="8" t="s">
        <v>532</v>
      </c>
      <c r="J251" s="8" t="s">
        <v>753</v>
      </c>
      <c r="K251" s="8" t="s">
        <v>754</v>
      </c>
      <c r="L251" s="8">
        <v>0</v>
      </c>
      <c r="M251" s="8" t="s">
        <v>531</v>
      </c>
      <c r="N251" s="8" t="s">
        <v>531</v>
      </c>
    </row>
    <row r="252" spans="1:14" ht="30.4" hidden="1" x14ac:dyDescent="0.25">
      <c r="A252" s="8" t="s">
        <v>178</v>
      </c>
      <c r="B252" s="8" t="s">
        <v>179</v>
      </c>
      <c r="C252" s="8" t="s">
        <v>127</v>
      </c>
      <c r="D252" s="8" t="s">
        <v>128</v>
      </c>
      <c r="E252" s="8" t="s">
        <v>753</v>
      </c>
      <c r="F252" s="8" t="str">
        <f t="shared" si="3"/>
        <v>电气工程及其自动化专升本2022</v>
      </c>
      <c r="G252" s="8" t="s">
        <v>156</v>
      </c>
      <c r="H252" s="8"/>
      <c r="I252" s="8" t="s">
        <v>704</v>
      </c>
      <c r="J252" s="8" t="s">
        <v>753</v>
      </c>
      <c r="K252" s="8" t="s">
        <v>665</v>
      </c>
      <c r="L252" s="8">
        <v>0</v>
      </c>
      <c r="M252" s="8" t="s">
        <v>531</v>
      </c>
      <c r="N252" s="8" t="s">
        <v>531</v>
      </c>
    </row>
    <row r="253" spans="1:14" ht="30.4" hidden="1" x14ac:dyDescent="0.25">
      <c r="A253" s="8" t="s">
        <v>359</v>
      </c>
      <c r="B253" s="8" t="s">
        <v>360</v>
      </c>
      <c r="C253" s="8" t="s">
        <v>127</v>
      </c>
      <c r="D253" s="8" t="s">
        <v>133</v>
      </c>
      <c r="E253" s="8" t="s">
        <v>753</v>
      </c>
      <c r="F253" s="8" t="str">
        <f t="shared" si="3"/>
        <v>计算机科学与技术本科2022</v>
      </c>
      <c r="G253" s="8" t="s">
        <v>378</v>
      </c>
      <c r="H253" s="8" t="s">
        <v>531</v>
      </c>
      <c r="I253" s="8" t="s">
        <v>532</v>
      </c>
      <c r="J253" s="8" t="s">
        <v>753</v>
      </c>
      <c r="K253" s="8" t="s">
        <v>754</v>
      </c>
      <c r="L253" s="8">
        <v>0</v>
      </c>
      <c r="M253" s="8" t="s">
        <v>531</v>
      </c>
      <c r="N253" s="8" t="s">
        <v>531</v>
      </c>
    </row>
    <row r="254" spans="1:14" ht="30.4" hidden="1" x14ac:dyDescent="0.25">
      <c r="A254" s="8" t="s">
        <v>359</v>
      </c>
      <c r="B254" s="8" t="s">
        <v>786</v>
      </c>
      <c r="C254" s="8" t="s">
        <v>127</v>
      </c>
      <c r="D254" s="8" t="s">
        <v>133</v>
      </c>
      <c r="E254" s="8" t="s">
        <v>753</v>
      </c>
      <c r="F254" s="8" t="str">
        <f t="shared" si="3"/>
        <v>计算机科学与技术本科2022</v>
      </c>
      <c r="G254" s="8" t="s">
        <v>378</v>
      </c>
      <c r="H254" s="8" t="s">
        <v>531</v>
      </c>
      <c r="I254" s="8" t="s">
        <v>532</v>
      </c>
      <c r="J254" s="8" t="s">
        <v>753</v>
      </c>
      <c r="K254" s="8" t="s">
        <v>754</v>
      </c>
      <c r="L254" s="8">
        <v>0</v>
      </c>
      <c r="M254" s="8" t="s">
        <v>531</v>
      </c>
      <c r="N254" s="8" t="s">
        <v>531</v>
      </c>
    </row>
    <row r="255" spans="1:14" ht="30.4" hidden="1" x14ac:dyDescent="0.25">
      <c r="A255" s="8" t="s">
        <v>180</v>
      </c>
      <c r="B255" s="8" t="s">
        <v>181</v>
      </c>
      <c r="C255" s="8" t="s">
        <v>127</v>
      </c>
      <c r="D255" s="8" t="s">
        <v>133</v>
      </c>
      <c r="E255" s="8" t="s">
        <v>753</v>
      </c>
      <c r="F255" s="8" t="str">
        <f t="shared" si="3"/>
        <v>计算机科学与技术专升本2022</v>
      </c>
      <c r="G255" s="8" t="s">
        <v>156</v>
      </c>
      <c r="H255" s="8"/>
      <c r="I255" s="8" t="s">
        <v>704</v>
      </c>
      <c r="J255" s="8" t="s">
        <v>753</v>
      </c>
      <c r="K255" s="8" t="s">
        <v>665</v>
      </c>
      <c r="L255" s="8">
        <v>0</v>
      </c>
      <c r="M255" s="8" t="s">
        <v>531</v>
      </c>
      <c r="N255" s="8" t="s">
        <v>531</v>
      </c>
    </row>
    <row r="256" spans="1:14" ht="30.4" hidden="1" x14ac:dyDescent="0.25">
      <c r="A256" s="8" t="s">
        <v>363</v>
      </c>
      <c r="B256" s="8" t="s">
        <v>364</v>
      </c>
      <c r="C256" s="8" t="s">
        <v>127</v>
      </c>
      <c r="D256" s="8" t="s">
        <v>138</v>
      </c>
      <c r="E256" s="8" t="s">
        <v>753</v>
      </c>
      <c r="F256" s="8" t="str">
        <f t="shared" si="3"/>
        <v>数据科学与大数据技术本科2022</v>
      </c>
      <c r="G256" s="8" t="s">
        <v>378</v>
      </c>
      <c r="H256" s="8" t="s">
        <v>531</v>
      </c>
      <c r="I256" s="8" t="s">
        <v>532</v>
      </c>
      <c r="J256" s="8" t="s">
        <v>753</v>
      </c>
      <c r="K256" s="8" t="s">
        <v>754</v>
      </c>
      <c r="L256" s="8">
        <v>0</v>
      </c>
      <c r="M256" s="8" t="s">
        <v>531</v>
      </c>
      <c r="N256" s="8" t="s">
        <v>531</v>
      </c>
    </row>
    <row r="257" spans="1:14" ht="30.4" hidden="1" x14ac:dyDescent="0.25">
      <c r="A257" s="8" t="s">
        <v>363</v>
      </c>
      <c r="B257" s="8" t="s">
        <v>367</v>
      </c>
      <c r="C257" s="8" t="s">
        <v>127</v>
      </c>
      <c r="D257" s="8" t="s">
        <v>138</v>
      </c>
      <c r="E257" s="8" t="s">
        <v>753</v>
      </c>
      <c r="F257" s="8" t="str">
        <f t="shared" si="3"/>
        <v>数据科学与大数据技术本科2022</v>
      </c>
      <c r="G257" s="8" t="s">
        <v>378</v>
      </c>
      <c r="H257" s="8" t="s">
        <v>531</v>
      </c>
      <c r="I257" s="8" t="s">
        <v>532</v>
      </c>
      <c r="J257" s="8" t="s">
        <v>753</v>
      </c>
      <c r="K257" s="8" t="s">
        <v>754</v>
      </c>
      <c r="L257" s="8">
        <v>0</v>
      </c>
      <c r="M257" s="8" t="s">
        <v>531</v>
      </c>
      <c r="N257" s="8" t="s">
        <v>531</v>
      </c>
    </row>
    <row r="258" spans="1:14" ht="30.4" hidden="1" x14ac:dyDescent="0.25">
      <c r="A258" s="8" t="s">
        <v>369</v>
      </c>
      <c r="B258" s="8" t="s">
        <v>370</v>
      </c>
      <c r="C258" s="8" t="s">
        <v>127</v>
      </c>
      <c r="D258" s="8" t="s">
        <v>147</v>
      </c>
      <c r="E258" s="8" t="s">
        <v>753</v>
      </c>
      <c r="F258" s="8" t="str">
        <f t="shared" si="3"/>
        <v>物联网工程本科2022</v>
      </c>
      <c r="G258" s="8" t="s">
        <v>378</v>
      </c>
      <c r="H258" s="8" t="s">
        <v>531</v>
      </c>
      <c r="I258" s="8" t="s">
        <v>532</v>
      </c>
      <c r="J258" s="8" t="s">
        <v>753</v>
      </c>
      <c r="K258" s="8" t="s">
        <v>754</v>
      </c>
      <c r="L258" s="8">
        <v>0</v>
      </c>
      <c r="M258" s="8" t="s">
        <v>531</v>
      </c>
      <c r="N258" s="8" t="s">
        <v>531</v>
      </c>
    </row>
    <row r="259" spans="1:14" ht="15.2" hidden="1" x14ac:dyDescent="0.25">
      <c r="A259" s="8" t="s">
        <v>372</v>
      </c>
      <c r="B259" s="8" t="s">
        <v>373</v>
      </c>
      <c r="C259" s="8" t="s">
        <v>127</v>
      </c>
      <c r="D259" s="8" t="s">
        <v>151</v>
      </c>
      <c r="E259" s="8" t="s">
        <v>753</v>
      </c>
      <c r="F259" s="8" t="str">
        <f>D259&amp;G259&amp;E259</f>
        <v>自动化本科2022</v>
      </c>
      <c r="G259" s="8" t="s">
        <v>378</v>
      </c>
      <c r="H259" s="8" t="s">
        <v>531</v>
      </c>
      <c r="I259" s="8" t="s">
        <v>532</v>
      </c>
      <c r="J259" s="8" t="s">
        <v>753</v>
      </c>
      <c r="K259" s="8" t="s">
        <v>754</v>
      </c>
      <c r="L259" s="8">
        <v>0</v>
      </c>
      <c r="M259" s="8" t="s">
        <v>531</v>
      </c>
      <c r="N259" s="8" t="s">
        <v>531</v>
      </c>
    </row>
    <row r="260" spans="1:14" ht="15.2" hidden="1" x14ac:dyDescent="0.25">
      <c r="A260" s="8" t="s">
        <v>372</v>
      </c>
      <c r="B260" s="8" t="s">
        <v>787</v>
      </c>
      <c r="C260" s="8" t="s">
        <v>127</v>
      </c>
      <c r="D260" s="8" t="s">
        <v>151</v>
      </c>
      <c r="E260" s="8" t="s">
        <v>753</v>
      </c>
      <c r="F260" s="8" t="str">
        <f>D260&amp;G260&amp;E260</f>
        <v>自动化本科2022</v>
      </c>
      <c r="G260" s="8" t="s">
        <v>378</v>
      </c>
      <c r="H260" s="8" t="s">
        <v>531</v>
      </c>
      <c r="I260" s="8" t="s">
        <v>532</v>
      </c>
      <c r="J260" s="8" t="s">
        <v>753</v>
      </c>
      <c r="K260" s="8" t="s">
        <v>754</v>
      </c>
      <c r="L260" s="8">
        <v>0</v>
      </c>
      <c r="M260" s="8" t="s">
        <v>531</v>
      </c>
      <c r="N260" s="8" t="s">
        <v>531</v>
      </c>
    </row>
    <row r="261" spans="1:14" ht="15.2" hidden="1" x14ac:dyDescent="0.25">
      <c r="A261" s="8" t="s">
        <v>372</v>
      </c>
      <c r="B261" s="8" t="s">
        <v>788</v>
      </c>
      <c r="C261" s="8" t="s">
        <v>127</v>
      </c>
      <c r="D261" s="8" t="s">
        <v>151</v>
      </c>
      <c r="E261" s="8" t="s">
        <v>753</v>
      </c>
      <c r="F261" s="8" t="str">
        <f>D261&amp;G261&amp;E261</f>
        <v>自动化本科2022</v>
      </c>
      <c r="G261" s="8" t="s">
        <v>378</v>
      </c>
      <c r="H261" s="8" t="s">
        <v>531</v>
      </c>
      <c r="I261" s="8" t="s">
        <v>532</v>
      </c>
      <c r="J261" s="8" t="s">
        <v>753</v>
      </c>
      <c r="K261" s="8" t="s">
        <v>754</v>
      </c>
      <c r="L261" s="8">
        <v>0</v>
      </c>
      <c r="M261" s="8" t="s">
        <v>531</v>
      </c>
      <c r="N261" s="8" t="s">
        <v>531</v>
      </c>
    </row>
  </sheetData>
  <autoFilter ref="B1:N261" xr:uid="{00000000-0009-0000-0000-000005000000}">
    <filterColumn colId="2">
      <filters>
        <filter val="会计学"/>
        <filter val="会计学(国际会计师方向)"/>
        <filter val="会展"/>
        <filter val="会展经济与管理"/>
      </filters>
    </filterColumn>
    <filterColumn colId="3">
      <filters>
        <filter val="2021"/>
      </filters>
    </filterColumn>
  </autoFilter>
  <sortState ref="A2:N261">
    <sortCondition ref="E2:E261"/>
    <sortCondition ref="C2:C261"/>
    <sortCondition ref="D2:D261"/>
  </sortState>
  <phoneticPr fontId="17" type="noConversion"/>
  <pageMargins left="0.75" right="0.75" top="1" bottom="1" header="0.51180555555555596" footer="0.5118055555555559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0"/>
  <sheetViews>
    <sheetView workbookViewId="0">
      <selection sqref="A1:X1"/>
    </sheetView>
  </sheetViews>
  <sheetFormatPr defaultColWidth="9.109375" defaultRowHeight="20.5" x14ac:dyDescent="0.25"/>
  <cols>
    <col min="1" max="1" width="25" customWidth="1"/>
    <col min="2" max="2" width="10.88671875" style="1" customWidth="1"/>
    <col min="3" max="3" width="31.6640625" customWidth="1"/>
    <col min="4" max="4" width="47.33203125" style="2" customWidth="1"/>
    <col min="5" max="5" width="19.44140625" style="2" customWidth="1"/>
    <col min="6" max="6" width="14" style="3" customWidth="1"/>
    <col min="7" max="7" width="16.6640625" style="3" customWidth="1"/>
    <col min="8" max="8" width="32" customWidth="1"/>
    <col min="9" max="9" width="36" customWidth="1"/>
    <col min="10" max="10" width="12.88671875" style="1" customWidth="1"/>
  </cols>
  <sheetData>
    <row r="1" spans="1:10" ht="36" customHeight="1" x14ac:dyDescent="0.25">
      <c r="A1" s="4" t="s">
        <v>1</v>
      </c>
      <c r="B1" s="5" t="s">
        <v>2</v>
      </c>
      <c r="C1" s="4" t="s">
        <v>3</v>
      </c>
      <c r="D1" s="4" t="s">
        <v>4</v>
      </c>
      <c r="E1" s="2" t="s">
        <v>5</v>
      </c>
      <c r="F1" s="5" t="s">
        <v>6</v>
      </c>
      <c r="G1" s="5" t="s">
        <v>789</v>
      </c>
      <c r="H1" s="4" t="s">
        <v>1</v>
      </c>
      <c r="I1" s="4" t="s">
        <v>3</v>
      </c>
      <c r="J1" s="5" t="s">
        <v>2</v>
      </c>
    </row>
    <row r="2" spans="1:10" x14ac:dyDescent="0.25">
      <c r="A2" s="2" t="s">
        <v>10</v>
      </c>
      <c r="B2" s="3" t="s">
        <v>530</v>
      </c>
      <c r="C2" s="2" t="s">
        <v>11</v>
      </c>
      <c r="D2" s="2" t="s">
        <v>528</v>
      </c>
      <c r="E2" s="2" t="s">
        <v>529</v>
      </c>
      <c r="F2" s="3">
        <v>2</v>
      </c>
      <c r="G2" s="3">
        <v>60</v>
      </c>
      <c r="H2" s="2" t="s">
        <v>10</v>
      </c>
      <c r="I2" s="2" t="s">
        <v>11</v>
      </c>
      <c r="J2" s="3" t="s">
        <v>530</v>
      </c>
    </row>
    <row r="3" spans="1:10" x14ac:dyDescent="0.25">
      <c r="A3" s="2" t="s">
        <v>10</v>
      </c>
      <c r="B3" s="3" t="s">
        <v>530</v>
      </c>
      <c r="C3" s="2" t="s">
        <v>539</v>
      </c>
      <c r="D3" s="2" t="s">
        <v>537</v>
      </c>
      <c r="E3" s="2" t="s">
        <v>538</v>
      </c>
      <c r="F3" s="3">
        <v>1</v>
      </c>
      <c r="G3" s="3">
        <v>0</v>
      </c>
      <c r="H3" s="2" t="s">
        <v>10</v>
      </c>
      <c r="I3" s="2" t="s">
        <v>539</v>
      </c>
      <c r="J3" s="3" t="s">
        <v>530</v>
      </c>
    </row>
    <row r="4" spans="1:10" x14ac:dyDescent="0.25">
      <c r="A4" s="2" t="s">
        <v>21</v>
      </c>
      <c r="B4" s="3" t="s">
        <v>530</v>
      </c>
      <c r="C4" s="2" t="s">
        <v>48</v>
      </c>
      <c r="D4" s="2" t="s">
        <v>571</v>
      </c>
      <c r="E4" s="2" t="s">
        <v>572</v>
      </c>
      <c r="F4" s="3">
        <v>2</v>
      </c>
      <c r="G4" s="3">
        <v>51</v>
      </c>
      <c r="H4" s="2" t="s">
        <v>21</v>
      </c>
      <c r="I4" s="2" t="s">
        <v>48</v>
      </c>
      <c r="J4" s="3" t="s">
        <v>530</v>
      </c>
    </row>
    <row r="5" spans="1:10" x14ac:dyDescent="0.25">
      <c r="A5" s="2" t="s">
        <v>21</v>
      </c>
      <c r="B5" s="3" t="s">
        <v>530</v>
      </c>
      <c r="C5" s="2" t="s">
        <v>542</v>
      </c>
      <c r="D5" s="2" t="s">
        <v>540</v>
      </c>
      <c r="E5" s="2" t="s">
        <v>541</v>
      </c>
      <c r="F5" s="3">
        <v>2</v>
      </c>
      <c r="G5" s="3">
        <v>0</v>
      </c>
      <c r="H5" s="2" t="s">
        <v>21</v>
      </c>
      <c r="I5" s="2" t="s">
        <v>542</v>
      </c>
      <c r="J5" s="3" t="s">
        <v>530</v>
      </c>
    </row>
    <row r="6" spans="1:10" x14ac:dyDescent="0.25">
      <c r="A6" s="2" t="s">
        <v>21</v>
      </c>
      <c r="B6" s="3" t="s">
        <v>530</v>
      </c>
      <c r="C6" s="2" t="s">
        <v>22</v>
      </c>
      <c r="D6" s="2" t="s">
        <v>544</v>
      </c>
      <c r="E6" s="2" t="s">
        <v>545</v>
      </c>
      <c r="F6" s="3">
        <v>3</v>
      </c>
      <c r="G6" s="3">
        <v>86</v>
      </c>
      <c r="H6" s="2" t="s">
        <v>21</v>
      </c>
      <c r="I6" s="2" t="s">
        <v>22</v>
      </c>
      <c r="J6" s="3" t="s">
        <v>530</v>
      </c>
    </row>
    <row r="7" spans="1:10" x14ac:dyDescent="0.25">
      <c r="A7" s="2" t="s">
        <v>21</v>
      </c>
      <c r="B7" s="3" t="s">
        <v>530</v>
      </c>
      <c r="C7" s="2" t="s">
        <v>37</v>
      </c>
      <c r="D7" s="2" t="s">
        <v>556</v>
      </c>
      <c r="E7" s="2" t="s">
        <v>557</v>
      </c>
      <c r="F7" s="3">
        <v>2</v>
      </c>
      <c r="G7" s="3">
        <v>47</v>
      </c>
      <c r="H7" s="2" t="s">
        <v>21</v>
      </c>
      <c r="I7" s="2" t="s">
        <v>37</v>
      </c>
      <c r="J7" s="3" t="s">
        <v>530</v>
      </c>
    </row>
    <row r="8" spans="1:10" x14ac:dyDescent="0.25">
      <c r="A8" s="2" t="s">
        <v>21</v>
      </c>
      <c r="B8" s="3" t="s">
        <v>530</v>
      </c>
      <c r="C8" s="2" t="s">
        <v>32</v>
      </c>
      <c r="D8" s="2" t="s">
        <v>551</v>
      </c>
      <c r="E8" s="2" t="s">
        <v>552</v>
      </c>
      <c r="F8" s="3">
        <v>2</v>
      </c>
      <c r="G8" s="3">
        <v>70</v>
      </c>
      <c r="H8" s="2" t="s">
        <v>21</v>
      </c>
      <c r="I8" s="2" t="s">
        <v>32</v>
      </c>
      <c r="J8" s="3" t="s">
        <v>530</v>
      </c>
    </row>
    <row r="9" spans="1:10" x14ac:dyDescent="0.25">
      <c r="A9" s="2" t="s">
        <v>21</v>
      </c>
      <c r="B9" s="3" t="s">
        <v>530</v>
      </c>
      <c r="C9" s="2" t="s">
        <v>28</v>
      </c>
      <c r="D9" s="2" t="s">
        <v>549</v>
      </c>
      <c r="E9" s="2" t="s">
        <v>550</v>
      </c>
      <c r="F9" s="3">
        <v>1</v>
      </c>
      <c r="G9" s="3">
        <v>28</v>
      </c>
      <c r="H9" s="2" t="s">
        <v>21</v>
      </c>
      <c r="I9" s="2" t="s">
        <v>28</v>
      </c>
      <c r="J9" s="3" t="s">
        <v>530</v>
      </c>
    </row>
    <row r="10" spans="1:10" x14ac:dyDescent="0.25">
      <c r="A10" s="2" t="s">
        <v>21</v>
      </c>
      <c r="B10" s="3" t="s">
        <v>530</v>
      </c>
      <c r="C10" s="2" t="s">
        <v>563</v>
      </c>
      <c r="D10" s="2" t="s">
        <v>561</v>
      </c>
      <c r="E10" s="2" t="s">
        <v>562</v>
      </c>
      <c r="F10" s="3">
        <v>5</v>
      </c>
      <c r="G10" s="3">
        <v>0</v>
      </c>
      <c r="H10" s="2" t="s">
        <v>21</v>
      </c>
      <c r="I10" s="2" t="s">
        <v>563</v>
      </c>
      <c r="J10" s="3" t="s">
        <v>530</v>
      </c>
    </row>
    <row r="11" spans="1:10" x14ac:dyDescent="0.25">
      <c r="A11" s="2" t="s">
        <v>21</v>
      </c>
      <c r="B11" s="3" t="s">
        <v>530</v>
      </c>
      <c r="C11" s="2" t="s">
        <v>42</v>
      </c>
      <c r="D11" s="2" t="s">
        <v>568</v>
      </c>
      <c r="E11" s="2" t="s">
        <v>569</v>
      </c>
      <c r="F11" s="3">
        <v>2</v>
      </c>
      <c r="G11" s="3">
        <v>58</v>
      </c>
      <c r="H11" s="2" t="s">
        <v>21</v>
      </c>
      <c r="I11" s="2" t="s">
        <v>42</v>
      </c>
      <c r="J11" s="3" t="s">
        <v>530</v>
      </c>
    </row>
    <row r="12" spans="1:10" x14ac:dyDescent="0.25">
      <c r="A12" s="2" t="s">
        <v>52</v>
      </c>
      <c r="B12" s="3" t="s">
        <v>530</v>
      </c>
      <c r="C12" s="2" t="s">
        <v>59</v>
      </c>
      <c r="D12" s="2" t="s">
        <v>578</v>
      </c>
      <c r="E12" s="2" t="s">
        <v>579</v>
      </c>
      <c r="F12" s="3">
        <v>1</v>
      </c>
      <c r="G12" s="3">
        <v>24</v>
      </c>
      <c r="H12" s="2" t="s">
        <v>52</v>
      </c>
      <c r="I12" s="2" t="s">
        <v>59</v>
      </c>
      <c r="J12" s="3" t="s">
        <v>530</v>
      </c>
    </row>
    <row r="13" spans="1:10" x14ac:dyDescent="0.25">
      <c r="A13" s="2" t="s">
        <v>52</v>
      </c>
      <c r="B13" s="3" t="s">
        <v>530</v>
      </c>
      <c r="C13" s="2" t="s">
        <v>63</v>
      </c>
      <c r="D13" s="2" t="s">
        <v>580</v>
      </c>
      <c r="E13" s="2" t="s">
        <v>581</v>
      </c>
      <c r="F13" s="3">
        <v>3</v>
      </c>
      <c r="G13" s="3">
        <v>77</v>
      </c>
      <c r="H13" s="2" t="s">
        <v>52</v>
      </c>
      <c r="I13" s="2" t="s">
        <v>63</v>
      </c>
      <c r="J13" s="3" t="s">
        <v>530</v>
      </c>
    </row>
    <row r="14" spans="1:10" x14ac:dyDescent="0.25">
      <c r="A14" s="2" t="s">
        <v>52</v>
      </c>
      <c r="B14" s="3" t="s">
        <v>530</v>
      </c>
      <c r="C14" s="2" t="s">
        <v>67</v>
      </c>
      <c r="D14" s="2" t="s">
        <v>585</v>
      </c>
      <c r="E14" s="2" t="s">
        <v>586</v>
      </c>
      <c r="F14" s="3">
        <v>2</v>
      </c>
      <c r="G14" s="3">
        <v>51</v>
      </c>
      <c r="H14" s="2" t="s">
        <v>52</v>
      </c>
      <c r="I14" s="2" t="s">
        <v>67</v>
      </c>
      <c r="J14" s="3" t="s">
        <v>530</v>
      </c>
    </row>
    <row r="15" spans="1:10" x14ac:dyDescent="0.25">
      <c r="A15" s="2" t="s">
        <v>52</v>
      </c>
      <c r="B15" s="3" t="s">
        <v>530</v>
      </c>
      <c r="C15" s="2" t="s">
        <v>71</v>
      </c>
      <c r="D15" s="2" t="s">
        <v>589</v>
      </c>
      <c r="E15" s="2" t="s">
        <v>590</v>
      </c>
      <c r="F15" s="3">
        <v>1</v>
      </c>
      <c r="G15" s="3">
        <v>34</v>
      </c>
      <c r="H15" s="2" t="s">
        <v>52</v>
      </c>
      <c r="I15" s="2" t="s">
        <v>71</v>
      </c>
      <c r="J15" s="3" t="s">
        <v>530</v>
      </c>
    </row>
    <row r="16" spans="1:10" x14ac:dyDescent="0.25">
      <c r="A16" s="2" t="s">
        <v>52</v>
      </c>
      <c r="B16" s="3" t="s">
        <v>530</v>
      </c>
      <c r="C16" s="2" t="s">
        <v>53</v>
      </c>
      <c r="D16" s="2" t="s">
        <v>575</v>
      </c>
      <c r="E16" s="2" t="s">
        <v>576</v>
      </c>
      <c r="F16" s="3">
        <v>2</v>
      </c>
      <c r="G16" s="3">
        <v>57</v>
      </c>
      <c r="H16" s="2" t="s">
        <v>52</v>
      </c>
      <c r="I16" s="2" t="s">
        <v>53</v>
      </c>
      <c r="J16" s="3" t="s">
        <v>530</v>
      </c>
    </row>
    <row r="17" spans="1:10" x14ac:dyDescent="0.25">
      <c r="A17" s="2" t="s">
        <v>52</v>
      </c>
      <c r="B17" s="3" t="s">
        <v>530</v>
      </c>
      <c r="C17" s="2" t="s">
        <v>79</v>
      </c>
      <c r="D17" s="2" t="s">
        <v>594</v>
      </c>
      <c r="E17" s="2" t="s">
        <v>595</v>
      </c>
      <c r="F17" s="3">
        <v>2</v>
      </c>
      <c r="G17" s="3">
        <v>59</v>
      </c>
      <c r="H17" s="2" t="s">
        <v>52</v>
      </c>
      <c r="I17" s="2" t="s">
        <v>79</v>
      </c>
      <c r="J17" s="3" t="s">
        <v>530</v>
      </c>
    </row>
    <row r="18" spans="1:10" x14ac:dyDescent="0.25">
      <c r="A18" s="2" t="s">
        <v>52</v>
      </c>
      <c r="B18" s="3" t="s">
        <v>530</v>
      </c>
      <c r="C18" s="2" t="s">
        <v>75</v>
      </c>
      <c r="D18" s="2" t="s">
        <v>591</v>
      </c>
      <c r="E18" s="2" t="s">
        <v>592</v>
      </c>
      <c r="F18" s="3">
        <v>1</v>
      </c>
      <c r="G18" s="3">
        <v>32</v>
      </c>
      <c r="H18" s="2" t="s">
        <v>52</v>
      </c>
      <c r="I18" s="2" t="s">
        <v>75</v>
      </c>
      <c r="J18" s="3" t="s">
        <v>530</v>
      </c>
    </row>
    <row r="19" spans="1:10" x14ac:dyDescent="0.25">
      <c r="A19" s="2" t="s">
        <v>83</v>
      </c>
      <c r="B19" s="3" t="s">
        <v>530</v>
      </c>
      <c r="C19" s="2" t="s">
        <v>84</v>
      </c>
      <c r="D19" s="2" t="s">
        <v>597</v>
      </c>
      <c r="E19" s="2" t="s">
        <v>598</v>
      </c>
      <c r="F19" s="3">
        <v>2</v>
      </c>
      <c r="G19" s="3">
        <v>41</v>
      </c>
      <c r="H19" s="2" t="s">
        <v>83</v>
      </c>
      <c r="I19" s="2" t="s">
        <v>84</v>
      </c>
      <c r="J19" s="3" t="s">
        <v>530</v>
      </c>
    </row>
    <row r="20" spans="1:10" x14ac:dyDescent="0.25">
      <c r="A20" s="2" t="s">
        <v>83</v>
      </c>
      <c r="B20" s="3" t="s">
        <v>530</v>
      </c>
      <c r="C20" s="2" t="s">
        <v>90</v>
      </c>
      <c r="D20" s="2" t="s">
        <v>602</v>
      </c>
      <c r="E20" s="2" t="s">
        <v>603</v>
      </c>
      <c r="F20" s="3">
        <v>2</v>
      </c>
      <c r="G20" s="3">
        <v>47</v>
      </c>
      <c r="H20" s="2" t="s">
        <v>83</v>
      </c>
      <c r="I20" s="2" t="s">
        <v>90</v>
      </c>
      <c r="J20" s="3" t="s">
        <v>530</v>
      </c>
    </row>
    <row r="21" spans="1:10" x14ac:dyDescent="0.25">
      <c r="A21" s="2" t="s">
        <v>83</v>
      </c>
      <c r="B21" s="3" t="s">
        <v>530</v>
      </c>
      <c r="C21" s="2" t="s">
        <v>607</v>
      </c>
      <c r="D21" s="2" t="s">
        <v>605</v>
      </c>
      <c r="E21" s="2" t="s">
        <v>606</v>
      </c>
      <c r="F21" s="3">
        <v>3</v>
      </c>
      <c r="G21" s="3">
        <v>0</v>
      </c>
      <c r="H21" s="2" t="s">
        <v>83</v>
      </c>
      <c r="I21" s="2" t="s">
        <v>607</v>
      </c>
      <c r="J21" s="3" t="s">
        <v>530</v>
      </c>
    </row>
    <row r="22" spans="1:10" x14ac:dyDescent="0.25">
      <c r="A22" s="2" t="s">
        <v>83</v>
      </c>
      <c r="B22" s="3" t="s">
        <v>530</v>
      </c>
      <c r="C22" s="2" t="s">
        <v>95</v>
      </c>
      <c r="D22" s="2" t="s">
        <v>610</v>
      </c>
      <c r="E22" s="2" t="s">
        <v>611</v>
      </c>
      <c r="F22" s="3">
        <v>3</v>
      </c>
      <c r="G22" s="3">
        <v>74</v>
      </c>
      <c r="H22" s="2" t="s">
        <v>83</v>
      </c>
      <c r="I22" s="2" t="s">
        <v>95</v>
      </c>
      <c r="J22" s="3" t="s">
        <v>530</v>
      </c>
    </row>
    <row r="23" spans="1:10" x14ac:dyDescent="0.25">
      <c r="A23" s="2" t="s">
        <v>100</v>
      </c>
      <c r="B23" s="3" t="s">
        <v>530</v>
      </c>
      <c r="C23" s="2" t="s">
        <v>101</v>
      </c>
      <c r="D23" s="2" t="s">
        <v>615</v>
      </c>
      <c r="E23" s="2" t="s">
        <v>616</v>
      </c>
      <c r="F23" s="3">
        <v>1</v>
      </c>
      <c r="G23" s="3">
        <v>34</v>
      </c>
      <c r="H23" s="2" t="s">
        <v>100</v>
      </c>
      <c r="I23" s="2" t="s">
        <v>101</v>
      </c>
      <c r="J23" s="3" t="s">
        <v>530</v>
      </c>
    </row>
    <row r="24" spans="1:10" x14ac:dyDescent="0.25">
      <c r="A24" s="2" t="s">
        <v>100</v>
      </c>
      <c r="B24" s="3" t="s">
        <v>530</v>
      </c>
      <c r="C24" s="2" t="s">
        <v>619</v>
      </c>
      <c r="D24" s="2" t="s">
        <v>617</v>
      </c>
      <c r="E24" s="2" t="s">
        <v>618</v>
      </c>
      <c r="F24" s="3">
        <v>5</v>
      </c>
      <c r="G24" s="3">
        <v>0</v>
      </c>
      <c r="H24" s="2" t="s">
        <v>100</v>
      </c>
      <c r="I24" s="2" t="s">
        <v>619</v>
      </c>
      <c r="J24" s="3" t="s">
        <v>530</v>
      </c>
    </row>
    <row r="25" spans="1:10" x14ac:dyDescent="0.25">
      <c r="A25" s="2" t="s">
        <v>100</v>
      </c>
      <c r="B25" s="3" t="s">
        <v>530</v>
      </c>
      <c r="C25" s="2" t="s">
        <v>106</v>
      </c>
      <c r="D25" s="2" t="s">
        <v>624</v>
      </c>
      <c r="E25" s="2" t="s">
        <v>625</v>
      </c>
      <c r="F25" s="3">
        <v>3</v>
      </c>
      <c r="G25" s="3">
        <v>73</v>
      </c>
      <c r="H25" s="2" t="s">
        <v>100</v>
      </c>
      <c r="I25" s="2" t="s">
        <v>106</v>
      </c>
      <c r="J25" s="3" t="s">
        <v>530</v>
      </c>
    </row>
    <row r="26" spans="1:10" x14ac:dyDescent="0.25">
      <c r="A26" s="2" t="s">
        <v>100</v>
      </c>
      <c r="B26" s="3" t="s">
        <v>530</v>
      </c>
      <c r="C26" s="2" t="s">
        <v>630</v>
      </c>
      <c r="D26" s="2" t="s">
        <v>628</v>
      </c>
      <c r="E26" s="2" t="s">
        <v>629</v>
      </c>
      <c r="F26" s="3">
        <v>1</v>
      </c>
      <c r="G26" s="3">
        <v>28</v>
      </c>
      <c r="H26" s="2" t="s">
        <v>100</v>
      </c>
      <c r="I26" s="2" t="s">
        <v>630</v>
      </c>
      <c r="J26" s="3" t="s">
        <v>530</v>
      </c>
    </row>
    <row r="27" spans="1:10" x14ac:dyDescent="0.25">
      <c r="A27" s="2" t="s">
        <v>100</v>
      </c>
      <c r="B27" s="3" t="s">
        <v>530</v>
      </c>
      <c r="C27" s="2" t="s">
        <v>111</v>
      </c>
      <c r="D27" s="2" t="s">
        <v>631</v>
      </c>
      <c r="E27" s="2" t="s">
        <v>632</v>
      </c>
      <c r="F27" s="3">
        <v>3</v>
      </c>
      <c r="G27" s="3">
        <v>84</v>
      </c>
      <c r="H27" s="2" t="s">
        <v>100</v>
      </c>
      <c r="I27" s="2" t="s">
        <v>111</v>
      </c>
      <c r="J27" s="3" t="s">
        <v>530</v>
      </c>
    </row>
    <row r="28" spans="1:10" x14ac:dyDescent="0.25">
      <c r="A28" s="2" t="s">
        <v>100</v>
      </c>
      <c r="B28" s="3" t="s">
        <v>530</v>
      </c>
      <c r="C28" s="2" t="s">
        <v>115</v>
      </c>
      <c r="D28" s="2" t="s">
        <v>635</v>
      </c>
      <c r="E28" s="2" t="s">
        <v>636</v>
      </c>
      <c r="F28" s="3">
        <v>1</v>
      </c>
      <c r="G28" s="3">
        <v>0</v>
      </c>
      <c r="H28" s="2" t="s">
        <v>100</v>
      </c>
      <c r="I28" s="2" t="s">
        <v>115</v>
      </c>
      <c r="J28" s="3" t="s">
        <v>530</v>
      </c>
    </row>
    <row r="29" spans="1:10" x14ac:dyDescent="0.25">
      <c r="A29" s="2" t="s">
        <v>100</v>
      </c>
      <c r="B29" s="3" t="s">
        <v>530</v>
      </c>
      <c r="C29" s="2" t="s">
        <v>118</v>
      </c>
      <c r="D29" s="2" t="s">
        <v>637</v>
      </c>
      <c r="E29" s="2" t="s">
        <v>638</v>
      </c>
      <c r="F29" s="3">
        <v>1</v>
      </c>
      <c r="G29" s="3">
        <v>27</v>
      </c>
      <c r="H29" s="2" t="s">
        <v>100</v>
      </c>
      <c r="I29" s="2" t="s">
        <v>118</v>
      </c>
      <c r="J29" s="3" t="s">
        <v>530</v>
      </c>
    </row>
    <row r="30" spans="1:10" x14ac:dyDescent="0.25">
      <c r="A30" s="2" t="s">
        <v>100</v>
      </c>
      <c r="B30" s="3" t="s">
        <v>530</v>
      </c>
      <c r="C30" s="2" t="s">
        <v>122</v>
      </c>
      <c r="D30" s="2" t="s">
        <v>643</v>
      </c>
      <c r="E30" s="2" t="s">
        <v>644</v>
      </c>
      <c r="F30" s="3">
        <v>2</v>
      </c>
      <c r="G30" s="3">
        <v>60</v>
      </c>
      <c r="H30" s="2" t="s">
        <v>100</v>
      </c>
      <c r="I30" s="2" t="s">
        <v>122</v>
      </c>
      <c r="J30" s="3" t="s">
        <v>530</v>
      </c>
    </row>
    <row r="31" spans="1:10" x14ac:dyDescent="0.25">
      <c r="A31" s="2" t="s">
        <v>100</v>
      </c>
      <c r="B31" s="3" t="s">
        <v>530</v>
      </c>
      <c r="C31" s="2" t="s">
        <v>641</v>
      </c>
      <c r="D31" s="2" t="s">
        <v>639</v>
      </c>
      <c r="E31" s="2" t="s">
        <v>640</v>
      </c>
      <c r="F31" s="3">
        <v>1</v>
      </c>
      <c r="G31" s="3">
        <v>30</v>
      </c>
      <c r="H31" s="2" t="s">
        <v>100</v>
      </c>
      <c r="I31" s="2" t="s">
        <v>641</v>
      </c>
      <c r="J31" s="3" t="s">
        <v>530</v>
      </c>
    </row>
    <row r="32" spans="1:10" x14ac:dyDescent="0.25">
      <c r="A32" s="2" t="s">
        <v>127</v>
      </c>
      <c r="B32" s="3" t="s">
        <v>530</v>
      </c>
      <c r="C32" s="2" t="s">
        <v>138</v>
      </c>
      <c r="D32" s="2" t="s">
        <v>653</v>
      </c>
      <c r="E32" s="2" t="s">
        <v>654</v>
      </c>
      <c r="F32" s="3">
        <v>1</v>
      </c>
      <c r="G32" s="3">
        <v>31</v>
      </c>
      <c r="H32" s="2" t="s">
        <v>127</v>
      </c>
      <c r="I32" s="2" t="s">
        <v>138</v>
      </c>
      <c r="J32" s="3" t="s">
        <v>530</v>
      </c>
    </row>
    <row r="33" spans="1:10" x14ac:dyDescent="0.25">
      <c r="A33" s="2" t="s">
        <v>127</v>
      </c>
      <c r="B33" s="3" t="s">
        <v>530</v>
      </c>
      <c r="C33" s="2" t="s">
        <v>128</v>
      </c>
      <c r="D33" s="2" t="s">
        <v>646</v>
      </c>
      <c r="E33" s="2" t="s">
        <v>647</v>
      </c>
      <c r="F33" s="3">
        <v>2</v>
      </c>
      <c r="G33" s="3">
        <v>66</v>
      </c>
      <c r="H33" s="2" t="s">
        <v>127</v>
      </c>
      <c r="I33" s="2" t="s">
        <v>128</v>
      </c>
      <c r="J33" s="3" t="s">
        <v>530</v>
      </c>
    </row>
    <row r="34" spans="1:10" x14ac:dyDescent="0.25">
      <c r="A34" s="2" t="s">
        <v>127</v>
      </c>
      <c r="B34" s="3" t="s">
        <v>530</v>
      </c>
      <c r="C34" s="2" t="s">
        <v>133</v>
      </c>
      <c r="D34" s="2" t="s">
        <v>649</v>
      </c>
      <c r="E34" s="2" t="s">
        <v>650</v>
      </c>
      <c r="F34" s="3">
        <v>2</v>
      </c>
      <c r="G34" s="3">
        <v>71</v>
      </c>
      <c r="H34" s="2" t="s">
        <v>127</v>
      </c>
      <c r="I34" s="2" t="s">
        <v>133</v>
      </c>
      <c r="J34" s="3" t="s">
        <v>530</v>
      </c>
    </row>
    <row r="35" spans="1:10" x14ac:dyDescent="0.25">
      <c r="A35" s="2" t="s">
        <v>127</v>
      </c>
      <c r="B35" s="3" t="s">
        <v>530</v>
      </c>
      <c r="C35" s="2" t="s">
        <v>143</v>
      </c>
      <c r="D35" s="2" t="s">
        <v>655</v>
      </c>
      <c r="E35" s="2" t="s">
        <v>656</v>
      </c>
      <c r="F35" s="3">
        <v>2</v>
      </c>
      <c r="G35" s="3">
        <v>56</v>
      </c>
      <c r="H35" s="2" t="s">
        <v>127</v>
      </c>
      <c r="I35" s="2" t="s">
        <v>143</v>
      </c>
      <c r="J35" s="3" t="s">
        <v>530</v>
      </c>
    </row>
    <row r="36" spans="1:10" x14ac:dyDescent="0.25">
      <c r="A36" s="2" t="s">
        <v>127</v>
      </c>
      <c r="B36" s="3" t="s">
        <v>530</v>
      </c>
      <c r="C36" s="2" t="s">
        <v>147</v>
      </c>
      <c r="D36" s="2" t="s">
        <v>658</v>
      </c>
      <c r="E36" s="2" t="s">
        <v>659</v>
      </c>
      <c r="F36" s="3">
        <v>1</v>
      </c>
      <c r="G36" s="3">
        <v>29</v>
      </c>
      <c r="H36" s="2" t="s">
        <v>127</v>
      </c>
      <c r="I36" s="2" t="s">
        <v>147</v>
      </c>
      <c r="J36" s="3" t="s">
        <v>530</v>
      </c>
    </row>
    <row r="37" spans="1:10" x14ac:dyDescent="0.25">
      <c r="A37" s="2" t="s">
        <v>127</v>
      </c>
      <c r="B37" s="3" t="s">
        <v>530</v>
      </c>
      <c r="C37" s="2" t="s">
        <v>151</v>
      </c>
      <c r="D37" s="2" t="s">
        <v>660</v>
      </c>
      <c r="E37" s="2" t="s">
        <v>661</v>
      </c>
      <c r="F37" s="3">
        <v>3</v>
      </c>
      <c r="G37" s="3">
        <v>87</v>
      </c>
      <c r="H37" s="2" t="s">
        <v>127</v>
      </c>
      <c r="I37" s="2" t="s">
        <v>151</v>
      </c>
      <c r="J37" s="3" t="s">
        <v>530</v>
      </c>
    </row>
    <row r="38" spans="1:10" x14ac:dyDescent="0.25">
      <c r="A38" s="2" t="s">
        <v>10</v>
      </c>
      <c r="B38" s="3" t="s">
        <v>664</v>
      </c>
      <c r="C38" s="2" t="s">
        <v>11</v>
      </c>
      <c r="D38" s="2" t="s">
        <v>12</v>
      </c>
      <c r="E38" s="2" t="s">
        <v>13</v>
      </c>
      <c r="F38" s="3">
        <v>2</v>
      </c>
      <c r="G38" s="3">
        <v>58</v>
      </c>
      <c r="H38" s="2" t="s">
        <v>10</v>
      </c>
      <c r="I38" s="2" t="s">
        <v>11</v>
      </c>
      <c r="J38" s="3" t="s">
        <v>664</v>
      </c>
    </row>
    <row r="39" spans="1:10" x14ac:dyDescent="0.25">
      <c r="A39" s="2" t="s">
        <v>21</v>
      </c>
      <c r="B39" s="3" t="s">
        <v>664</v>
      </c>
      <c r="C39" s="2" t="s">
        <v>48</v>
      </c>
      <c r="D39" s="2" t="s">
        <v>49</v>
      </c>
      <c r="E39" s="2" t="s">
        <v>50</v>
      </c>
      <c r="F39" s="3">
        <v>1</v>
      </c>
      <c r="G39" s="3">
        <v>25</v>
      </c>
      <c r="H39" s="2" t="s">
        <v>21</v>
      </c>
      <c r="I39" s="2" t="s">
        <v>48</v>
      </c>
      <c r="J39" s="3" t="s">
        <v>664</v>
      </c>
    </row>
    <row r="40" spans="1:10" x14ac:dyDescent="0.25">
      <c r="A40" s="2" t="s">
        <v>21</v>
      </c>
      <c r="B40" s="3" t="s">
        <v>664</v>
      </c>
      <c r="C40" s="2" t="s">
        <v>22</v>
      </c>
      <c r="D40" s="2" t="s">
        <v>23</v>
      </c>
      <c r="E40" s="2" t="s">
        <v>24</v>
      </c>
      <c r="F40" s="3">
        <v>3</v>
      </c>
      <c r="G40" s="3">
        <v>81</v>
      </c>
      <c r="H40" s="2" t="s">
        <v>21</v>
      </c>
      <c r="I40" s="2" t="s">
        <v>22</v>
      </c>
      <c r="J40" s="3" t="s">
        <v>664</v>
      </c>
    </row>
    <row r="41" spans="1:10" x14ac:dyDescent="0.25">
      <c r="A41" s="2" t="s">
        <v>21</v>
      </c>
      <c r="B41" s="3" t="s">
        <v>664</v>
      </c>
      <c r="C41" s="2" t="s">
        <v>37</v>
      </c>
      <c r="D41" s="2" t="s">
        <v>38</v>
      </c>
      <c r="E41" s="2" t="s">
        <v>39</v>
      </c>
      <c r="F41" s="3">
        <v>2</v>
      </c>
      <c r="G41" s="3">
        <v>58</v>
      </c>
      <c r="H41" s="2" t="s">
        <v>21</v>
      </c>
      <c r="I41" s="2" t="s">
        <v>37</v>
      </c>
      <c r="J41" s="3" t="s">
        <v>664</v>
      </c>
    </row>
    <row r="42" spans="1:10" x14ac:dyDescent="0.25">
      <c r="A42" s="2" t="s">
        <v>21</v>
      </c>
      <c r="B42" s="3" t="s">
        <v>664</v>
      </c>
      <c r="C42" s="2" t="s">
        <v>32</v>
      </c>
      <c r="D42" s="2" t="s">
        <v>33</v>
      </c>
      <c r="E42" s="2" t="s">
        <v>34</v>
      </c>
      <c r="F42" s="3">
        <v>2</v>
      </c>
      <c r="G42" s="3">
        <v>48</v>
      </c>
      <c r="H42" s="2" t="s">
        <v>21</v>
      </c>
      <c r="I42" s="2" t="s">
        <v>32</v>
      </c>
      <c r="J42" s="3" t="s">
        <v>664</v>
      </c>
    </row>
    <row r="43" spans="1:10" x14ac:dyDescent="0.25">
      <c r="A43" s="2" t="s">
        <v>21</v>
      </c>
      <c r="B43" s="3" t="s">
        <v>664</v>
      </c>
      <c r="C43" s="2" t="s">
        <v>28</v>
      </c>
      <c r="D43" s="2" t="s">
        <v>29</v>
      </c>
      <c r="E43" s="2" t="s">
        <v>30</v>
      </c>
      <c r="F43" s="3">
        <v>1</v>
      </c>
      <c r="G43" s="3">
        <v>28</v>
      </c>
      <c r="H43" s="2" t="s">
        <v>21</v>
      </c>
      <c r="I43" s="2" t="s">
        <v>28</v>
      </c>
      <c r="J43" s="3" t="s">
        <v>664</v>
      </c>
    </row>
    <row r="44" spans="1:10" x14ac:dyDescent="0.25">
      <c r="A44" s="2" t="s">
        <v>21</v>
      </c>
      <c r="B44" s="3" t="s">
        <v>664</v>
      </c>
      <c r="C44" s="2" t="s">
        <v>42</v>
      </c>
      <c r="D44" s="2" t="s">
        <v>43</v>
      </c>
      <c r="E44" s="2" t="s">
        <v>44</v>
      </c>
      <c r="F44" s="3">
        <v>3</v>
      </c>
      <c r="G44" s="3">
        <v>80</v>
      </c>
      <c r="H44" s="2" t="s">
        <v>21</v>
      </c>
      <c r="I44" s="2" t="s">
        <v>42</v>
      </c>
      <c r="J44" s="3" t="s">
        <v>664</v>
      </c>
    </row>
    <row r="45" spans="1:10" x14ac:dyDescent="0.25">
      <c r="A45" s="2" t="s">
        <v>52</v>
      </c>
      <c r="B45" s="3" t="s">
        <v>664</v>
      </c>
      <c r="C45" s="2" t="s">
        <v>59</v>
      </c>
      <c r="D45" s="2" t="s">
        <v>60</v>
      </c>
      <c r="E45" s="2" t="s">
        <v>61</v>
      </c>
      <c r="F45" s="3">
        <v>1</v>
      </c>
      <c r="G45" s="3">
        <v>28</v>
      </c>
      <c r="H45" s="2" t="s">
        <v>52</v>
      </c>
      <c r="I45" s="2" t="s">
        <v>59</v>
      </c>
      <c r="J45" s="3" t="s">
        <v>664</v>
      </c>
    </row>
    <row r="46" spans="1:10" x14ac:dyDescent="0.25">
      <c r="A46" s="2" t="s">
        <v>52</v>
      </c>
      <c r="B46" s="3" t="s">
        <v>664</v>
      </c>
      <c r="C46" s="2" t="s">
        <v>63</v>
      </c>
      <c r="D46" s="2" t="s">
        <v>64</v>
      </c>
      <c r="E46" s="2" t="s">
        <v>65</v>
      </c>
      <c r="F46" s="3">
        <v>3</v>
      </c>
      <c r="G46" s="3">
        <v>86</v>
      </c>
      <c r="H46" s="2" t="s">
        <v>52</v>
      </c>
      <c r="I46" s="2" t="s">
        <v>63</v>
      </c>
      <c r="J46" s="3" t="s">
        <v>664</v>
      </c>
    </row>
    <row r="47" spans="1:10" x14ac:dyDescent="0.25">
      <c r="A47" s="2" t="s">
        <v>52</v>
      </c>
      <c r="B47" s="3" t="s">
        <v>664</v>
      </c>
      <c r="C47" s="2" t="s">
        <v>67</v>
      </c>
      <c r="D47" s="2" t="s">
        <v>68</v>
      </c>
      <c r="E47" s="2" t="s">
        <v>69</v>
      </c>
      <c r="F47" s="3">
        <v>3</v>
      </c>
      <c r="G47" s="3">
        <v>75</v>
      </c>
      <c r="H47" s="2" t="s">
        <v>52</v>
      </c>
      <c r="I47" s="2" t="s">
        <v>67</v>
      </c>
      <c r="J47" s="3" t="s">
        <v>664</v>
      </c>
    </row>
    <row r="48" spans="1:10" x14ac:dyDescent="0.25">
      <c r="A48" s="2" t="s">
        <v>52</v>
      </c>
      <c r="B48" s="3" t="s">
        <v>664</v>
      </c>
      <c r="C48" s="2" t="s">
        <v>71</v>
      </c>
      <c r="D48" s="2" t="s">
        <v>72</v>
      </c>
      <c r="E48" s="2" t="s">
        <v>677</v>
      </c>
      <c r="F48" s="3">
        <v>1</v>
      </c>
      <c r="G48" s="3">
        <v>26</v>
      </c>
      <c r="H48" s="2" t="s">
        <v>52</v>
      </c>
      <c r="I48" s="2" t="s">
        <v>71</v>
      </c>
      <c r="J48" s="3" t="s">
        <v>664</v>
      </c>
    </row>
    <row r="49" spans="1:10" x14ac:dyDescent="0.25">
      <c r="A49" s="2" t="s">
        <v>52</v>
      </c>
      <c r="B49" s="3" t="s">
        <v>664</v>
      </c>
      <c r="C49" s="2" t="s">
        <v>53</v>
      </c>
      <c r="D49" s="2" t="s">
        <v>54</v>
      </c>
      <c r="E49" s="2" t="s">
        <v>55</v>
      </c>
      <c r="F49" s="3">
        <v>2</v>
      </c>
      <c r="G49" s="3">
        <v>60</v>
      </c>
      <c r="H49" s="2" t="s">
        <v>52</v>
      </c>
      <c r="I49" s="2" t="s">
        <v>53</v>
      </c>
      <c r="J49" s="3" t="s">
        <v>664</v>
      </c>
    </row>
    <row r="50" spans="1:10" x14ac:dyDescent="0.25">
      <c r="A50" s="2" t="s">
        <v>52</v>
      </c>
      <c r="B50" s="3" t="s">
        <v>664</v>
      </c>
      <c r="C50" s="2" t="s">
        <v>79</v>
      </c>
      <c r="D50" s="2" t="s">
        <v>80</v>
      </c>
      <c r="E50" s="2" t="s">
        <v>81</v>
      </c>
      <c r="F50" s="3">
        <v>2</v>
      </c>
      <c r="G50" s="3">
        <v>58</v>
      </c>
      <c r="H50" s="2" t="s">
        <v>52</v>
      </c>
      <c r="I50" s="2" t="s">
        <v>79</v>
      </c>
      <c r="J50" s="3" t="s">
        <v>664</v>
      </c>
    </row>
    <row r="51" spans="1:10" x14ac:dyDescent="0.25">
      <c r="A51" s="2" t="s">
        <v>52</v>
      </c>
      <c r="B51" s="3" t="s">
        <v>664</v>
      </c>
      <c r="C51" s="2" t="s">
        <v>75</v>
      </c>
      <c r="D51" s="2" t="s">
        <v>76</v>
      </c>
      <c r="E51" s="2" t="s">
        <v>77</v>
      </c>
      <c r="F51" s="3">
        <v>1</v>
      </c>
      <c r="G51" s="3">
        <v>30</v>
      </c>
      <c r="H51" s="2" t="s">
        <v>52</v>
      </c>
      <c r="I51" s="2" t="s">
        <v>75</v>
      </c>
      <c r="J51" s="3" t="s">
        <v>664</v>
      </c>
    </row>
    <row r="52" spans="1:10" x14ac:dyDescent="0.25">
      <c r="A52" s="2" t="s">
        <v>83</v>
      </c>
      <c r="B52" s="3" t="s">
        <v>664</v>
      </c>
      <c r="C52" s="2" t="s">
        <v>84</v>
      </c>
      <c r="D52" s="2" t="s">
        <v>85</v>
      </c>
      <c r="E52" s="2" t="s">
        <v>86</v>
      </c>
      <c r="F52" s="3">
        <v>2</v>
      </c>
      <c r="G52" s="3">
        <v>56</v>
      </c>
      <c r="H52" s="2" t="s">
        <v>83</v>
      </c>
      <c r="I52" s="2" t="s">
        <v>84</v>
      </c>
      <c r="J52" s="3" t="s">
        <v>664</v>
      </c>
    </row>
    <row r="53" spans="1:10" x14ac:dyDescent="0.25">
      <c r="A53" s="2" t="s">
        <v>83</v>
      </c>
      <c r="B53" s="3" t="s">
        <v>664</v>
      </c>
      <c r="C53" s="2" t="s">
        <v>90</v>
      </c>
      <c r="D53" s="2" t="s">
        <v>91</v>
      </c>
      <c r="E53" s="2" t="s">
        <v>92</v>
      </c>
      <c r="F53" s="3">
        <v>2</v>
      </c>
      <c r="G53" s="3">
        <v>58</v>
      </c>
      <c r="H53" s="2" t="s">
        <v>83</v>
      </c>
      <c r="I53" s="2" t="s">
        <v>90</v>
      </c>
      <c r="J53" s="3" t="s">
        <v>664</v>
      </c>
    </row>
    <row r="54" spans="1:10" x14ac:dyDescent="0.25">
      <c r="A54" s="2" t="s">
        <v>83</v>
      </c>
      <c r="B54" s="3" t="s">
        <v>664</v>
      </c>
      <c r="C54" s="2" t="s">
        <v>95</v>
      </c>
      <c r="D54" s="2" t="s">
        <v>96</v>
      </c>
      <c r="E54" s="2" t="s">
        <v>97</v>
      </c>
      <c r="F54" s="3">
        <v>2</v>
      </c>
      <c r="G54" s="3">
        <v>68</v>
      </c>
      <c r="H54" s="2" t="s">
        <v>83</v>
      </c>
      <c r="I54" s="2" t="s">
        <v>95</v>
      </c>
      <c r="J54" s="3" t="s">
        <v>664</v>
      </c>
    </row>
    <row r="55" spans="1:10" x14ac:dyDescent="0.25">
      <c r="A55" s="2" t="s">
        <v>100</v>
      </c>
      <c r="B55" s="3" t="s">
        <v>664</v>
      </c>
      <c r="C55" s="2" t="s">
        <v>101</v>
      </c>
      <c r="D55" s="2" t="s">
        <v>102</v>
      </c>
      <c r="E55" s="2" t="s">
        <v>103</v>
      </c>
      <c r="F55" s="3">
        <v>1</v>
      </c>
      <c r="G55" s="3">
        <v>26</v>
      </c>
      <c r="H55" s="2" t="s">
        <v>100</v>
      </c>
      <c r="I55" s="2" t="s">
        <v>101</v>
      </c>
      <c r="J55" s="3" t="s">
        <v>664</v>
      </c>
    </row>
    <row r="56" spans="1:10" x14ac:dyDescent="0.25">
      <c r="A56" s="2" t="s">
        <v>100</v>
      </c>
      <c r="B56" s="3" t="s">
        <v>664</v>
      </c>
      <c r="C56" s="2" t="s">
        <v>106</v>
      </c>
      <c r="D56" s="2" t="s">
        <v>107</v>
      </c>
      <c r="E56" s="2" t="s">
        <v>108</v>
      </c>
      <c r="F56" s="3">
        <v>3</v>
      </c>
      <c r="G56" s="3">
        <v>84</v>
      </c>
      <c r="H56" s="2" t="s">
        <v>100</v>
      </c>
      <c r="I56" s="2" t="s">
        <v>106</v>
      </c>
      <c r="J56" s="3" t="s">
        <v>664</v>
      </c>
    </row>
    <row r="57" spans="1:10" x14ac:dyDescent="0.25">
      <c r="A57" s="2" t="s">
        <v>100</v>
      </c>
      <c r="B57" s="3" t="s">
        <v>664</v>
      </c>
      <c r="C57" s="2" t="s">
        <v>111</v>
      </c>
      <c r="D57" s="2" t="s">
        <v>112</v>
      </c>
      <c r="E57" s="2" t="s">
        <v>113</v>
      </c>
      <c r="F57" s="3">
        <v>3</v>
      </c>
      <c r="G57" s="3">
        <v>82</v>
      </c>
      <c r="H57" s="2" t="s">
        <v>100</v>
      </c>
      <c r="I57" s="2" t="s">
        <v>111</v>
      </c>
      <c r="J57" s="3" t="s">
        <v>664</v>
      </c>
    </row>
    <row r="58" spans="1:10" x14ac:dyDescent="0.25">
      <c r="A58" s="2" t="s">
        <v>100</v>
      </c>
      <c r="B58" s="3" t="s">
        <v>664</v>
      </c>
      <c r="C58" s="2" t="s">
        <v>115</v>
      </c>
      <c r="D58" s="2" t="s">
        <v>116</v>
      </c>
      <c r="E58" s="2" t="s">
        <v>117</v>
      </c>
      <c r="F58" s="3">
        <v>1</v>
      </c>
      <c r="G58" s="3">
        <v>5</v>
      </c>
      <c r="H58" s="2" t="s">
        <v>100</v>
      </c>
      <c r="I58" s="2" t="s">
        <v>115</v>
      </c>
      <c r="J58" s="3" t="s">
        <v>664</v>
      </c>
    </row>
    <row r="59" spans="1:10" x14ac:dyDescent="0.25">
      <c r="A59" s="2" t="s">
        <v>100</v>
      </c>
      <c r="B59" s="3" t="s">
        <v>664</v>
      </c>
      <c r="C59" s="2" t="s">
        <v>118</v>
      </c>
      <c r="D59" s="2" t="s">
        <v>119</v>
      </c>
      <c r="E59" s="2" t="s">
        <v>120</v>
      </c>
      <c r="F59" s="3">
        <v>1</v>
      </c>
      <c r="G59" s="3">
        <v>30</v>
      </c>
      <c r="H59" s="2" t="s">
        <v>100</v>
      </c>
      <c r="I59" s="2" t="s">
        <v>118</v>
      </c>
      <c r="J59" s="3" t="s">
        <v>664</v>
      </c>
    </row>
    <row r="60" spans="1:10" x14ac:dyDescent="0.25">
      <c r="A60" s="2" t="s">
        <v>100</v>
      </c>
      <c r="B60" s="3" t="s">
        <v>664</v>
      </c>
      <c r="C60" s="2" t="s">
        <v>122</v>
      </c>
      <c r="D60" s="2" t="s">
        <v>123</v>
      </c>
      <c r="E60" s="2" t="s">
        <v>124</v>
      </c>
      <c r="F60" s="3">
        <v>3</v>
      </c>
      <c r="G60" s="3">
        <v>88</v>
      </c>
      <c r="H60" s="2" t="s">
        <v>100</v>
      </c>
      <c r="I60" s="2" t="s">
        <v>122</v>
      </c>
      <c r="J60" s="3" t="s">
        <v>664</v>
      </c>
    </row>
    <row r="61" spans="1:10" x14ac:dyDescent="0.25">
      <c r="A61" s="2" t="s">
        <v>127</v>
      </c>
      <c r="B61" s="3" t="s">
        <v>664</v>
      </c>
      <c r="C61" s="2" t="s">
        <v>138</v>
      </c>
      <c r="D61" s="2" t="s">
        <v>139</v>
      </c>
      <c r="E61" s="2" t="s">
        <v>140</v>
      </c>
      <c r="F61" s="3">
        <v>2</v>
      </c>
      <c r="G61" s="3">
        <v>56</v>
      </c>
      <c r="H61" s="2" t="s">
        <v>127</v>
      </c>
      <c r="I61" s="2" t="s">
        <v>138</v>
      </c>
      <c r="J61" s="3" t="s">
        <v>664</v>
      </c>
    </row>
    <row r="62" spans="1:10" x14ac:dyDescent="0.25">
      <c r="A62" s="2" t="s">
        <v>127</v>
      </c>
      <c r="B62" s="3" t="s">
        <v>664</v>
      </c>
      <c r="C62" s="2" t="s">
        <v>128</v>
      </c>
      <c r="D62" s="2" t="s">
        <v>129</v>
      </c>
      <c r="E62" s="2" t="s">
        <v>130</v>
      </c>
      <c r="F62" s="3">
        <v>2</v>
      </c>
      <c r="G62" s="3">
        <v>63</v>
      </c>
      <c r="H62" s="2" t="s">
        <v>127</v>
      </c>
      <c r="I62" s="2" t="s">
        <v>128</v>
      </c>
      <c r="J62" s="3" t="s">
        <v>664</v>
      </c>
    </row>
    <row r="63" spans="1:10" x14ac:dyDescent="0.25">
      <c r="A63" s="2" t="s">
        <v>127</v>
      </c>
      <c r="B63" s="3" t="s">
        <v>664</v>
      </c>
      <c r="C63" s="2" t="s">
        <v>133</v>
      </c>
      <c r="D63" s="2" t="s">
        <v>134</v>
      </c>
      <c r="E63" s="2" t="s">
        <v>135</v>
      </c>
      <c r="F63" s="3">
        <v>2</v>
      </c>
      <c r="G63" s="3">
        <v>71</v>
      </c>
      <c r="H63" s="2" t="s">
        <v>127</v>
      </c>
      <c r="I63" s="2" t="s">
        <v>133</v>
      </c>
      <c r="J63" s="3" t="s">
        <v>664</v>
      </c>
    </row>
    <row r="64" spans="1:10" x14ac:dyDescent="0.25">
      <c r="A64" s="2" t="s">
        <v>127</v>
      </c>
      <c r="B64" s="3" t="s">
        <v>664</v>
      </c>
      <c r="C64" s="2" t="s">
        <v>143</v>
      </c>
      <c r="D64" s="2" t="s">
        <v>144</v>
      </c>
      <c r="E64" s="2" t="s">
        <v>145</v>
      </c>
      <c r="F64" s="3">
        <v>1</v>
      </c>
      <c r="G64" s="3">
        <v>32</v>
      </c>
      <c r="H64" s="2" t="s">
        <v>127</v>
      </c>
      <c r="I64" s="2" t="s">
        <v>143</v>
      </c>
      <c r="J64" s="3" t="s">
        <v>664</v>
      </c>
    </row>
    <row r="65" spans="1:10" x14ac:dyDescent="0.25">
      <c r="A65" s="2" t="s">
        <v>127</v>
      </c>
      <c r="B65" s="3" t="s">
        <v>664</v>
      </c>
      <c r="C65" s="2" t="s">
        <v>147</v>
      </c>
      <c r="D65" s="2" t="s">
        <v>148</v>
      </c>
      <c r="E65" s="2" t="s">
        <v>149</v>
      </c>
      <c r="F65" s="3">
        <v>1</v>
      </c>
      <c r="G65" s="3">
        <v>28</v>
      </c>
      <c r="H65" s="2" t="s">
        <v>127</v>
      </c>
      <c r="I65" s="2" t="s">
        <v>147</v>
      </c>
      <c r="J65" s="3" t="s">
        <v>664</v>
      </c>
    </row>
    <row r="66" spans="1:10" x14ac:dyDescent="0.25">
      <c r="A66" s="2" t="s">
        <v>127</v>
      </c>
      <c r="B66" s="3" t="s">
        <v>664</v>
      </c>
      <c r="C66" s="2" t="s">
        <v>151</v>
      </c>
      <c r="D66" s="2" t="s">
        <v>152</v>
      </c>
      <c r="E66" s="2" t="s">
        <v>153</v>
      </c>
      <c r="F66" s="3">
        <v>3</v>
      </c>
      <c r="G66" s="3">
        <v>85</v>
      </c>
      <c r="H66" s="2" t="s">
        <v>127</v>
      </c>
      <c r="I66" s="2" t="s">
        <v>151</v>
      </c>
      <c r="J66" s="3" t="s">
        <v>664</v>
      </c>
    </row>
    <row r="67" spans="1:10" x14ac:dyDescent="0.25">
      <c r="A67" s="2" t="s">
        <v>10</v>
      </c>
      <c r="B67" s="3" t="s">
        <v>695</v>
      </c>
      <c r="C67" s="2" t="s">
        <v>11</v>
      </c>
      <c r="D67" s="2" t="s">
        <v>192</v>
      </c>
      <c r="E67" s="2" t="s">
        <v>193</v>
      </c>
      <c r="F67" s="3">
        <v>2</v>
      </c>
      <c r="G67" s="3">
        <v>55</v>
      </c>
      <c r="H67" s="2" t="s">
        <v>10</v>
      </c>
      <c r="I67" s="2" t="s">
        <v>11</v>
      </c>
      <c r="J67" s="3" t="s">
        <v>695</v>
      </c>
    </row>
    <row r="68" spans="1:10" x14ac:dyDescent="0.25">
      <c r="A68" s="2" t="s">
        <v>21</v>
      </c>
      <c r="B68" s="3" t="s">
        <v>695</v>
      </c>
      <c r="C68" s="2" t="s">
        <v>22</v>
      </c>
      <c r="D68" s="2" t="s">
        <v>196</v>
      </c>
      <c r="E68" s="2" t="s">
        <v>197</v>
      </c>
      <c r="F68" s="3">
        <v>3</v>
      </c>
      <c r="G68" s="3">
        <v>83</v>
      </c>
      <c r="H68" s="2" t="s">
        <v>21</v>
      </c>
      <c r="I68" s="2" t="s">
        <v>22</v>
      </c>
      <c r="J68" s="3" t="s">
        <v>695</v>
      </c>
    </row>
    <row r="69" spans="1:10" x14ac:dyDescent="0.25">
      <c r="A69" s="2" t="s">
        <v>21</v>
      </c>
      <c r="B69" s="3" t="s">
        <v>695</v>
      </c>
      <c r="C69" s="2" t="s">
        <v>37</v>
      </c>
      <c r="D69" s="2" t="s">
        <v>207</v>
      </c>
      <c r="E69" s="2" t="s">
        <v>208</v>
      </c>
      <c r="F69" s="3">
        <v>2</v>
      </c>
      <c r="G69" s="3">
        <v>56</v>
      </c>
      <c r="H69" s="2" t="s">
        <v>21</v>
      </c>
      <c r="I69" s="2" t="s">
        <v>37</v>
      </c>
      <c r="J69" s="3" t="s">
        <v>695</v>
      </c>
    </row>
    <row r="70" spans="1:10" x14ac:dyDescent="0.25">
      <c r="A70" s="2" t="s">
        <v>21</v>
      </c>
      <c r="B70" s="3" t="s">
        <v>695</v>
      </c>
      <c r="C70" s="2" t="s">
        <v>37</v>
      </c>
      <c r="D70" s="2" t="s">
        <v>702</v>
      </c>
      <c r="E70" s="2" t="s">
        <v>703</v>
      </c>
      <c r="F70" s="3">
        <v>1</v>
      </c>
      <c r="G70" s="3">
        <v>29</v>
      </c>
      <c r="H70" s="2" t="s">
        <v>21</v>
      </c>
      <c r="I70" s="2" t="s">
        <v>37</v>
      </c>
      <c r="J70" s="3" t="s">
        <v>695</v>
      </c>
    </row>
    <row r="71" spans="1:10" x14ac:dyDescent="0.25">
      <c r="A71" s="2" t="s">
        <v>21</v>
      </c>
      <c r="B71" s="3" t="s">
        <v>695</v>
      </c>
      <c r="C71" s="2" t="s">
        <v>32</v>
      </c>
      <c r="D71" s="2" t="s">
        <v>203</v>
      </c>
      <c r="E71" s="2" t="s">
        <v>204</v>
      </c>
      <c r="F71" s="3">
        <v>2</v>
      </c>
      <c r="G71" s="3">
        <v>55</v>
      </c>
      <c r="H71" s="2" t="s">
        <v>21</v>
      </c>
      <c r="I71" s="2" t="s">
        <v>32</v>
      </c>
      <c r="J71" s="3" t="s">
        <v>695</v>
      </c>
    </row>
    <row r="72" spans="1:10" x14ac:dyDescent="0.25">
      <c r="A72" s="2" t="s">
        <v>21</v>
      </c>
      <c r="B72" s="3" t="s">
        <v>695</v>
      </c>
      <c r="C72" s="2" t="s">
        <v>28</v>
      </c>
      <c r="D72" s="2" t="s">
        <v>200</v>
      </c>
      <c r="E72" s="2" t="s">
        <v>201</v>
      </c>
      <c r="F72" s="3">
        <v>1</v>
      </c>
      <c r="G72" s="3">
        <v>30</v>
      </c>
      <c r="H72" s="2" t="s">
        <v>21</v>
      </c>
      <c r="I72" s="2" t="s">
        <v>28</v>
      </c>
      <c r="J72" s="3" t="s">
        <v>695</v>
      </c>
    </row>
    <row r="73" spans="1:10" x14ac:dyDescent="0.25">
      <c r="A73" s="2" t="s">
        <v>21</v>
      </c>
      <c r="B73" s="3" t="s">
        <v>695</v>
      </c>
      <c r="C73" s="2" t="s">
        <v>42</v>
      </c>
      <c r="D73" s="2" t="s">
        <v>210</v>
      </c>
      <c r="E73" s="2" t="s">
        <v>211</v>
      </c>
      <c r="F73" s="3">
        <v>3</v>
      </c>
      <c r="G73" s="3">
        <v>82</v>
      </c>
      <c r="H73" s="2" t="s">
        <v>21</v>
      </c>
      <c r="I73" s="2" t="s">
        <v>42</v>
      </c>
      <c r="J73" s="3" t="s">
        <v>695</v>
      </c>
    </row>
    <row r="74" spans="1:10" x14ac:dyDescent="0.25">
      <c r="A74" s="2" t="s">
        <v>21</v>
      </c>
      <c r="B74" s="3" t="s">
        <v>695</v>
      </c>
      <c r="C74" s="2" t="s">
        <v>301</v>
      </c>
      <c r="D74" s="2" t="s">
        <v>518</v>
      </c>
      <c r="E74" s="2" t="s">
        <v>707</v>
      </c>
      <c r="F74" s="3">
        <v>1</v>
      </c>
      <c r="G74" s="3">
        <v>28</v>
      </c>
      <c r="H74" s="2" t="s">
        <v>21</v>
      </c>
      <c r="I74" s="2" t="s">
        <v>301</v>
      </c>
      <c r="J74" s="3" t="s">
        <v>695</v>
      </c>
    </row>
    <row r="75" spans="1:10" x14ac:dyDescent="0.25">
      <c r="A75" s="2" t="s">
        <v>52</v>
      </c>
      <c r="B75" s="3" t="s">
        <v>695</v>
      </c>
      <c r="C75" s="2" t="s">
        <v>59</v>
      </c>
      <c r="D75" s="2" t="s">
        <v>218</v>
      </c>
      <c r="E75" s="2" t="s">
        <v>219</v>
      </c>
      <c r="F75" s="3">
        <v>1</v>
      </c>
      <c r="G75" s="3">
        <v>27</v>
      </c>
      <c r="H75" s="2" t="s">
        <v>52</v>
      </c>
      <c r="I75" s="2" t="s">
        <v>59</v>
      </c>
      <c r="J75" s="3" t="s">
        <v>695</v>
      </c>
    </row>
    <row r="76" spans="1:10" x14ac:dyDescent="0.25">
      <c r="A76" s="2" t="s">
        <v>52</v>
      </c>
      <c r="B76" s="3" t="s">
        <v>695</v>
      </c>
      <c r="C76" s="2" t="s">
        <v>63</v>
      </c>
      <c r="D76" s="2" t="s">
        <v>220</v>
      </c>
      <c r="E76" s="2" t="s">
        <v>221</v>
      </c>
      <c r="F76" s="3">
        <v>2</v>
      </c>
      <c r="G76" s="3">
        <v>55</v>
      </c>
      <c r="H76" s="2" t="s">
        <v>52</v>
      </c>
      <c r="I76" s="2" t="s">
        <v>63</v>
      </c>
      <c r="J76" s="3" t="s">
        <v>695</v>
      </c>
    </row>
    <row r="77" spans="1:10" x14ac:dyDescent="0.25">
      <c r="A77" s="2" t="s">
        <v>52</v>
      </c>
      <c r="B77" s="3" t="s">
        <v>695</v>
      </c>
      <c r="C77" s="2" t="s">
        <v>63</v>
      </c>
      <c r="D77" s="2" t="s">
        <v>710</v>
      </c>
      <c r="E77" s="2" t="s">
        <v>711</v>
      </c>
      <c r="F77" s="3">
        <v>1</v>
      </c>
      <c r="G77" s="3">
        <v>8</v>
      </c>
      <c r="H77" s="2" t="s">
        <v>52</v>
      </c>
      <c r="I77" s="2" t="s">
        <v>63</v>
      </c>
      <c r="J77" s="3" t="s">
        <v>695</v>
      </c>
    </row>
    <row r="78" spans="1:10" x14ac:dyDescent="0.25">
      <c r="A78" s="2" t="s">
        <v>52</v>
      </c>
      <c r="B78" s="3" t="s">
        <v>695</v>
      </c>
      <c r="C78" s="2" t="s">
        <v>67</v>
      </c>
      <c r="D78" s="2" t="s">
        <v>224</v>
      </c>
      <c r="E78" s="2" t="s">
        <v>225</v>
      </c>
      <c r="F78" s="3">
        <v>3</v>
      </c>
      <c r="G78" s="3">
        <v>82</v>
      </c>
      <c r="H78" s="2" t="s">
        <v>52</v>
      </c>
      <c r="I78" s="2" t="s">
        <v>67</v>
      </c>
      <c r="J78" s="3" t="s">
        <v>695</v>
      </c>
    </row>
    <row r="79" spans="1:10" x14ac:dyDescent="0.25">
      <c r="A79" s="2" t="s">
        <v>52</v>
      </c>
      <c r="B79" s="3" t="s">
        <v>695</v>
      </c>
      <c r="C79" s="2" t="s">
        <v>71</v>
      </c>
      <c r="D79" s="2" t="s">
        <v>228</v>
      </c>
      <c r="E79" s="2" t="s">
        <v>229</v>
      </c>
      <c r="F79" s="3">
        <v>1</v>
      </c>
      <c r="G79" s="3">
        <v>29</v>
      </c>
      <c r="H79" s="2" t="s">
        <v>52</v>
      </c>
      <c r="I79" s="2" t="s">
        <v>71</v>
      </c>
      <c r="J79" s="3" t="s">
        <v>695</v>
      </c>
    </row>
    <row r="80" spans="1:10" x14ac:dyDescent="0.25">
      <c r="A80" s="2" t="s">
        <v>52</v>
      </c>
      <c r="B80" s="3" t="s">
        <v>695</v>
      </c>
      <c r="C80" s="2" t="s">
        <v>67</v>
      </c>
      <c r="D80" s="2" t="s">
        <v>715</v>
      </c>
      <c r="E80" s="2" t="s">
        <v>716</v>
      </c>
      <c r="F80" s="3">
        <v>1</v>
      </c>
      <c r="G80" s="3">
        <v>14</v>
      </c>
      <c r="H80" s="2" t="s">
        <v>52</v>
      </c>
      <c r="I80" s="2" t="s">
        <v>67</v>
      </c>
      <c r="J80" s="3" t="s">
        <v>695</v>
      </c>
    </row>
    <row r="81" spans="1:10" x14ac:dyDescent="0.25">
      <c r="A81" s="2" t="s">
        <v>52</v>
      </c>
      <c r="B81" s="3" t="s">
        <v>695</v>
      </c>
      <c r="C81" s="2" t="s">
        <v>53</v>
      </c>
      <c r="D81" s="2" t="s">
        <v>214</v>
      </c>
      <c r="E81" s="2" t="s">
        <v>215</v>
      </c>
      <c r="F81" s="3">
        <v>2</v>
      </c>
      <c r="G81" s="3">
        <v>58</v>
      </c>
      <c r="H81" s="2" t="s">
        <v>52</v>
      </c>
      <c r="I81" s="2" t="s">
        <v>53</v>
      </c>
      <c r="J81" s="3" t="s">
        <v>695</v>
      </c>
    </row>
    <row r="82" spans="1:10" x14ac:dyDescent="0.25">
      <c r="A82" s="2" t="s">
        <v>52</v>
      </c>
      <c r="B82" s="3" t="s">
        <v>695</v>
      </c>
      <c r="C82" s="2" t="s">
        <v>79</v>
      </c>
      <c r="D82" s="2" t="s">
        <v>233</v>
      </c>
      <c r="E82" s="2" t="s">
        <v>234</v>
      </c>
      <c r="F82" s="3">
        <v>2</v>
      </c>
      <c r="G82" s="3">
        <v>58</v>
      </c>
      <c r="H82" s="2" t="s">
        <v>52</v>
      </c>
      <c r="I82" s="2" t="s">
        <v>79</v>
      </c>
      <c r="J82" s="3" t="s">
        <v>695</v>
      </c>
    </row>
    <row r="83" spans="1:10" x14ac:dyDescent="0.25">
      <c r="A83" s="2" t="s">
        <v>52</v>
      </c>
      <c r="B83" s="3" t="s">
        <v>695</v>
      </c>
      <c r="C83" s="2" t="s">
        <v>75</v>
      </c>
      <c r="D83" s="2" t="s">
        <v>231</v>
      </c>
      <c r="E83" s="2" t="s">
        <v>232</v>
      </c>
      <c r="F83" s="3">
        <v>1</v>
      </c>
      <c r="G83" s="3">
        <v>29</v>
      </c>
      <c r="H83" s="2" t="s">
        <v>52</v>
      </c>
      <c r="I83" s="2" t="s">
        <v>75</v>
      </c>
      <c r="J83" s="3" t="s">
        <v>695</v>
      </c>
    </row>
    <row r="84" spans="1:10" x14ac:dyDescent="0.25">
      <c r="A84" s="2" t="s">
        <v>83</v>
      </c>
      <c r="B84" s="3" t="s">
        <v>695</v>
      </c>
      <c r="C84" s="2" t="s">
        <v>90</v>
      </c>
      <c r="D84" s="2" t="s">
        <v>240</v>
      </c>
      <c r="E84" s="2" t="s">
        <v>241</v>
      </c>
      <c r="F84" s="3">
        <v>2</v>
      </c>
      <c r="G84" s="3">
        <v>60</v>
      </c>
      <c r="H84" s="2" t="s">
        <v>83</v>
      </c>
      <c r="I84" s="2" t="s">
        <v>90</v>
      </c>
      <c r="J84" s="3" t="s">
        <v>695</v>
      </c>
    </row>
    <row r="85" spans="1:10" x14ac:dyDescent="0.25">
      <c r="A85" s="2" t="s">
        <v>83</v>
      </c>
      <c r="B85" s="3" t="s">
        <v>695</v>
      </c>
      <c r="C85" s="2" t="s">
        <v>90</v>
      </c>
      <c r="D85" s="2" t="s">
        <v>722</v>
      </c>
      <c r="E85" s="2" t="s">
        <v>723</v>
      </c>
      <c r="F85" s="3">
        <v>1</v>
      </c>
      <c r="G85" s="3">
        <v>16</v>
      </c>
      <c r="H85" s="2" t="s">
        <v>83</v>
      </c>
      <c r="I85" s="2" t="s">
        <v>90</v>
      </c>
      <c r="J85" s="3" t="s">
        <v>695</v>
      </c>
    </row>
    <row r="86" spans="1:10" x14ac:dyDescent="0.25">
      <c r="A86" s="2" t="s">
        <v>83</v>
      </c>
      <c r="B86" s="3" t="s">
        <v>695</v>
      </c>
      <c r="C86" s="2" t="s">
        <v>95</v>
      </c>
      <c r="D86" s="2" t="s">
        <v>243</v>
      </c>
      <c r="E86" s="2" t="s">
        <v>244</v>
      </c>
      <c r="F86" s="3">
        <v>2</v>
      </c>
      <c r="G86" s="3">
        <v>58</v>
      </c>
      <c r="H86" s="2" t="s">
        <v>83</v>
      </c>
      <c r="I86" s="2" t="s">
        <v>95</v>
      </c>
      <c r="J86" s="3" t="s">
        <v>695</v>
      </c>
    </row>
    <row r="87" spans="1:10" x14ac:dyDescent="0.25">
      <c r="A87" s="2" t="s">
        <v>83</v>
      </c>
      <c r="B87" s="3" t="s">
        <v>695</v>
      </c>
      <c r="C87" s="2" t="s">
        <v>95</v>
      </c>
      <c r="D87" s="2" t="s">
        <v>726</v>
      </c>
      <c r="E87" s="2" t="s">
        <v>727</v>
      </c>
      <c r="F87" s="3">
        <v>2</v>
      </c>
      <c r="G87" s="3">
        <v>76</v>
      </c>
      <c r="H87" s="2" t="s">
        <v>83</v>
      </c>
      <c r="I87" s="2" t="s">
        <v>95</v>
      </c>
      <c r="J87" s="3" t="s">
        <v>695</v>
      </c>
    </row>
    <row r="88" spans="1:10" x14ac:dyDescent="0.25">
      <c r="A88" s="2" t="s">
        <v>83</v>
      </c>
      <c r="B88" s="3" t="s">
        <v>695</v>
      </c>
      <c r="C88" s="2" t="s">
        <v>166</v>
      </c>
      <c r="D88" s="2" t="s">
        <v>237</v>
      </c>
      <c r="E88" s="2" t="s">
        <v>719</v>
      </c>
      <c r="F88" s="3">
        <v>2</v>
      </c>
      <c r="G88" s="3">
        <v>57</v>
      </c>
      <c r="H88" s="2" t="s">
        <v>83</v>
      </c>
      <c r="I88" s="2" t="s">
        <v>166</v>
      </c>
      <c r="J88" s="3" t="s">
        <v>695</v>
      </c>
    </row>
    <row r="89" spans="1:10" x14ac:dyDescent="0.25">
      <c r="A89" s="2" t="s">
        <v>100</v>
      </c>
      <c r="B89" s="3" t="s">
        <v>695</v>
      </c>
      <c r="C89" s="2" t="s">
        <v>101</v>
      </c>
      <c r="D89" s="2" t="s">
        <v>246</v>
      </c>
      <c r="E89" s="2" t="s">
        <v>247</v>
      </c>
      <c r="F89" s="3">
        <v>1</v>
      </c>
      <c r="G89" s="3">
        <v>31</v>
      </c>
      <c r="H89" s="2" t="s">
        <v>100</v>
      </c>
      <c r="I89" s="2" t="s">
        <v>101</v>
      </c>
      <c r="J89" s="3" t="s">
        <v>695</v>
      </c>
    </row>
    <row r="90" spans="1:10" x14ac:dyDescent="0.25">
      <c r="A90" s="2" t="s">
        <v>100</v>
      </c>
      <c r="B90" s="3" t="s">
        <v>695</v>
      </c>
      <c r="C90" s="2" t="s">
        <v>106</v>
      </c>
      <c r="D90" s="2" t="s">
        <v>249</v>
      </c>
      <c r="E90" s="2" t="s">
        <v>250</v>
      </c>
      <c r="F90" s="3">
        <v>3</v>
      </c>
      <c r="G90" s="3">
        <v>89</v>
      </c>
      <c r="H90" s="2" t="s">
        <v>100</v>
      </c>
      <c r="I90" s="2" t="s">
        <v>106</v>
      </c>
      <c r="J90" s="3" t="s">
        <v>695</v>
      </c>
    </row>
    <row r="91" spans="1:10" x14ac:dyDescent="0.25">
      <c r="A91" s="2" t="s">
        <v>100</v>
      </c>
      <c r="B91" s="3" t="s">
        <v>695</v>
      </c>
      <c r="C91" s="2" t="s">
        <v>111</v>
      </c>
      <c r="D91" s="2" t="s">
        <v>253</v>
      </c>
      <c r="E91" s="2" t="s">
        <v>254</v>
      </c>
      <c r="F91" s="3">
        <v>3</v>
      </c>
      <c r="G91" s="3">
        <v>86</v>
      </c>
      <c r="H91" s="2" t="s">
        <v>100</v>
      </c>
      <c r="I91" s="2" t="s">
        <v>111</v>
      </c>
      <c r="J91" s="3" t="s">
        <v>695</v>
      </c>
    </row>
    <row r="92" spans="1:10" x14ac:dyDescent="0.25">
      <c r="A92" s="2" t="s">
        <v>100</v>
      </c>
      <c r="B92" s="3" t="s">
        <v>695</v>
      </c>
      <c r="C92" s="2" t="s">
        <v>115</v>
      </c>
      <c r="D92" s="2" t="s">
        <v>734</v>
      </c>
      <c r="E92" s="2" t="s">
        <v>735</v>
      </c>
      <c r="F92" s="3">
        <v>1</v>
      </c>
      <c r="G92" s="3">
        <v>2</v>
      </c>
      <c r="H92" s="2" t="s">
        <v>100</v>
      </c>
      <c r="I92" s="2" t="s">
        <v>115</v>
      </c>
      <c r="J92" s="3" t="s">
        <v>695</v>
      </c>
    </row>
    <row r="93" spans="1:10" x14ac:dyDescent="0.25">
      <c r="A93" s="2" t="s">
        <v>100</v>
      </c>
      <c r="B93" s="3" t="s">
        <v>695</v>
      </c>
      <c r="C93" s="2" t="s">
        <v>118</v>
      </c>
      <c r="D93" s="2" t="s">
        <v>257</v>
      </c>
      <c r="E93" s="2" t="s">
        <v>258</v>
      </c>
      <c r="F93" s="3">
        <v>2</v>
      </c>
      <c r="G93" s="3">
        <v>58</v>
      </c>
      <c r="H93" s="2" t="s">
        <v>100</v>
      </c>
      <c r="I93" s="2" t="s">
        <v>118</v>
      </c>
      <c r="J93" s="3" t="s">
        <v>695</v>
      </c>
    </row>
    <row r="94" spans="1:10" x14ac:dyDescent="0.25">
      <c r="A94" s="2" t="s">
        <v>100</v>
      </c>
      <c r="B94" s="3" t="s">
        <v>695</v>
      </c>
      <c r="C94" s="2" t="s">
        <v>122</v>
      </c>
      <c r="D94" s="2" t="s">
        <v>261</v>
      </c>
      <c r="E94" s="2" t="s">
        <v>262</v>
      </c>
      <c r="F94" s="3">
        <v>3</v>
      </c>
      <c r="G94" s="3">
        <v>90</v>
      </c>
      <c r="H94" s="2" t="s">
        <v>100</v>
      </c>
      <c r="I94" s="2" t="s">
        <v>122</v>
      </c>
      <c r="J94" s="3" t="s">
        <v>695</v>
      </c>
    </row>
    <row r="95" spans="1:10" x14ac:dyDescent="0.25">
      <c r="A95" s="2" t="s">
        <v>127</v>
      </c>
      <c r="B95" s="3" t="s">
        <v>695</v>
      </c>
      <c r="C95" s="2" t="s">
        <v>138</v>
      </c>
      <c r="D95" s="2" t="s">
        <v>274</v>
      </c>
      <c r="E95" s="2" t="s">
        <v>275</v>
      </c>
      <c r="F95" s="3">
        <v>1</v>
      </c>
      <c r="G95" s="3">
        <v>37</v>
      </c>
      <c r="H95" s="2" t="s">
        <v>127</v>
      </c>
      <c r="I95" s="2" t="s">
        <v>138</v>
      </c>
      <c r="J95" s="3" t="s">
        <v>695</v>
      </c>
    </row>
    <row r="96" spans="1:10" x14ac:dyDescent="0.25">
      <c r="A96" s="2" t="s">
        <v>127</v>
      </c>
      <c r="B96" s="3" t="s">
        <v>695</v>
      </c>
      <c r="C96" s="2" t="s">
        <v>365</v>
      </c>
      <c r="D96" s="2" t="s">
        <v>519</v>
      </c>
      <c r="E96" s="2" t="s">
        <v>272</v>
      </c>
      <c r="F96" s="3">
        <v>1</v>
      </c>
      <c r="G96" s="3">
        <v>17</v>
      </c>
      <c r="H96" s="2" t="s">
        <v>127</v>
      </c>
      <c r="I96" s="2" t="s">
        <v>365</v>
      </c>
      <c r="J96" s="3" t="s">
        <v>695</v>
      </c>
    </row>
    <row r="97" spans="1:10" x14ac:dyDescent="0.25">
      <c r="A97" s="2" t="s">
        <v>127</v>
      </c>
      <c r="B97" s="3" t="s">
        <v>695</v>
      </c>
      <c r="C97" s="2" t="s">
        <v>128</v>
      </c>
      <c r="D97" s="2" t="s">
        <v>265</v>
      </c>
      <c r="E97" s="2" t="s">
        <v>266</v>
      </c>
      <c r="F97" s="3">
        <v>2</v>
      </c>
      <c r="G97" s="3">
        <v>60</v>
      </c>
      <c r="H97" s="2" t="s">
        <v>127</v>
      </c>
      <c r="I97" s="2" t="s">
        <v>128</v>
      </c>
      <c r="J97" s="3" t="s">
        <v>695</v>
      </c>
    </row>
    <row r="98" spans="1:10" x14ac:dyDescent="0.25">
      <c r="A98" s="2" t="s">
        <v>127</v>
      </c>
      <c r="B98" s="3" t="s">
        <v>695</v>
      </c>
      <c r="C98" s="2" t="s">
        <v>128</v>
      </c>
      <c r="D98" s="2" t="s">
        <v>740</v>
      </c>
      <c r="E98" s="2" t="s">
        <v>741</v>
      </c>
      <c r="F98" s="3">
        <v>1</v>
      </c>
      <c r="G98" s="3">
        <v>11</v>
      </c>
      <c r="H98" s="2" t="s">
        <v>127</v>
      </c>
      <c r="I98" s="2" t="s">
        <v>128</v>
      </c>
      <c r="J98" s="3" t="s">
        <v>695</v>
      </c>
    </row>
    <row r="99" spans="1:10" x14ac:dyDescent="0.25">
      <c r="A99" s="2" t="s">
        <v>127</v>
      </c>
      <c r="B99" s="3" t="s">
        <v>695</v>
      </c>
      <c r="C99" s="2" t="s">
        <v>133</v>
      </c>
      <c r="D99" s="2" t="s">
        <v>269</v>
      </c>
      <c r="E99" s="2" t="s">
        <v>270</v>
      </c>
      <c r="F99" s="3">
        <v>2</v>
      </c>
      <c r="G99" s="3">
        <v>59</v>
      </c>
      <c r="H99" s="2" t="s">
        <v>127</v>
      </c>
      <c r="I99" s="2" t="s">
        <v>133</v>
      </c>
      <c r="J99" s="3" t="s">
        <v>695</v>
      </c>
    </row>
    <row r="100" spans="1:10" x14ac:dyDescent="0.25">
      <c r="A100" s="2" t="s">
        <v>127</v>
      </c>
      <c r="B100" s="3" t="s">
        <v>695</v>
      </c>
      <c r="C100" s="2" t="s">
        <v>133</v>
      </c>
      <c r="D100" s="2" t="s">
        <v>744</v>
      </c>
      <c r="E100" s="2" t="s">
        <v>745</v>
      </c>
      <c r="F100" s="3">
        <v>1</v>
      </c>
      <c r="G100" s="3">
        <v>22</v>
      </c>
      <c r="H100" s="2" t="s">
        <v>127</v>
      </c>
      <c r="I100" s="2" t="s">
        <v>133</v>
      </c>
      <c r="J100" s="3" t="s">
        <v>695</v>
      </c>
    </row>
    <row r="101" spans="1:10" x14ac:dyDescent="0.25">
      <c r="A101" s="2" t="s">
        <v>127</v>
      </c>
      <c r="B101" s="3" t="s">
        <v>695</v>
      </c>
      <c r="C101" s="2" t="s">
        <v>147</v>
      </c>
      <c r="D101" s="2" t="s">
        <v>277</v>
      </c>
      <c r="E101" s="2" t="s">
        <v>278</v>
      </c>
      <c r="F101" s="3">
        <v>1</v>
      </c>
      <c r="G101" s="3">
        <v>29</v>
      </c>
      <c r="H101" s="2" t="s">
        <v>127</v>
      </c>
      <c r="I101" s="2" t="s">
        <v>147</v>
      </c>
      <c r="J101" s="3" t="s">
        <v>695</v>
      </c>
    </row>
    <row r="102" spans="1:10" x14ac:dyDescent="0.25">
      <c r="A102" s="2" t="s">
        <v>127</v>
      </c>
      <c r="B102" s="3" t="s">
        <v>695</v>
      </c>
      <c r="C102" s="2" t="s">
        <v>151</v>
      </c>
      <c r="D102" s="2" t="s">
        <v>280</v>
      </c>
      <c r="E102" s="2" t="s">
        <v>281</v>
      </c>
      <c r="F102" s="3">
        <v>3</v>
      </c>
      <c r="G102" s="3">
        <v>90</v>
      </c>
      <c r="H102" s="2" t="s">
        <v>127</v>
      </c>
      <c r="I102" s="2" t="s">
        <v>151</v>
      </c>
      <c r="J102" s="3" t="s">
        <v>695</v>
      </c>
    </row>
    <row r="103" spans="1:10" x14ac:dyDescent="0.25">
      <c r="A103" s="2" t="s">
        <v>186</v>
      </c>
      <c r="B103" s="3" t="s">
        <v>695</v>
      </c>
      <c r="C103" s="2" t="s">
        <v>187</v>
      </c>
      <c r="D103" s="2" t="s">
        <v>751</v>
      </c>
      <c r="E103" s="2" t="s">
        <v>752</v>
      </c>
      <c r="F103" s="3">
        <v>1</v>
      </c>
      <c r="G103" s="3">
        <v>38</v>
      </c>
      <c r="H103" s="2" t="s">
        <v>186</v>
      </c>
      <c r="I103" s="2" t="s">
        <v>187</v>
      </c>
      <c r="J103" s="3" t="s">
        <v>695</v>
      </c>
    </row>
    <row r="104" spans="1:10" x14ac:dyDescent="0.25">
      <c r="A104" s="2" t="s">
        <v>10</v>
      </c>
      <c r="B104" s="3" t="s">
        <v>753</v>
      </c>
      <c r="C104" s="2" t="s">
        <v>11</v>
      </c>
      <c r="D104" s="2" t="s">
        <v>284</v>
      </c>
      <c r="E104" s="2" t="s">
        <v>285</v>
      </c>
      <c r="F104" s="3">
        <v>2</v>
      </c>
      <c r="G104" s="3">
        <v>0</v>
      </c>
      <c r="H104" s="2" t="s">
        <v>10</v>
      </c>
      <c r="I104" s="2" t="s">
        <v>11</v>
      </c>
      <c r="J104" s="3" t="s">
        <v>753</v>
      </c>
    </row>
    <row r="105" spans="1:10" x14ac:dyDescent="0.25">
      <c r="A105" s="2" t="s">
        <v>10</v>
      </c>
      <c r="B105" s="3" t="s">
        <v>753</v>
      </c>
      <c r="C105" s="2" t="s">
        <v>11</v>
      </c>
      <c r="D105" s="2" t="s">
        <v>155</v>
      </c>
      <c r="E105" s="2" t="s">
        <v>157</v>
      </c>
      <c r="F105" s="3">
        <v>1</v>
      </c>
      <c r="G105" s="3">
        <v>0</v>
      </c>
      <c r="H105" s="2" t="s">
        <v>10</v>
      </c>
      <c r="I105" s="2" t="s">
        <v>11</v>
      </c>
      <c r="J105" s="3" t="s">
        <v>753</v>
      </c>
    </row>
    <row r="106" spans="1:10" x14ac:dyDescent="0.25">
      <c r="A106" s="2" t="s">
        <v>21</v>
      </c>
      <c r="B106" s="3" t="s">
        <v>753</v>
      </c>
      <c r="C106" s="2" t="s">
        <v>22</v>
      </c>
      <c r="D106" s="2" t="s">
        <v>288</v>
      </c>
      <c r="E106" s="2" t="s">
        <v>289</v>
      </c>
      <c r="F106" s="3">
        <v>3</v>
      </c>
      <c r="G106" s="3">
        <v>0</v>
      </c>
      <c r="H106" s="2" t="s">
        <v>21</v>
      </c>
      <c r="I106" s="2" t="s">
        <v>22</v>
      </c>
      <c r="J106" s="3" t="s">
        <v>753</v>
      </c>
    </row>
    <row r="107" spans="1:10" x14ac:dyDescent="0.25">
      <c r="A107" s="2" t="s">
        <v>21</v>
      </c>
      <c r="B107" s="3" t="s">
        <v>753</v>
      </c>
      <c r="C107" s="2" t="s">
        <v>37</v>
      </c>
      <c r="D107" s="2" t="s">
        <v>295</v>
      </c>
      <c r="E107" s="2" t="s">
        <v>296</v>
      </c>
      <c r="F107" s="3">
        <v>2</v>
      </c>
      <c r="G107" s="3">
        <v>0</v>
      </c>
      <c r="H107" s="2" t="s">
        <v>21</v>
      </c>
      <c r="I107" s="2" t="s">
        <v>37</v>
      </c>
      <c r="J107" s="3" t="s">
        <v>753</v>
      </c>
    </row>
    <row r="108" spans="1:10" x14ac:dyDescent="0.25">
      <c r="A108" s="2" t="s">
        <v>21</v>
      </c>
      <c r="B108" s="3" t="s">
        <v>753</v>
      </c>
      <c r="C108" s="2" t="s">
        <v>37</v>
      </c>
      <c r="D108" s="2" t="s">
        <v>161</v>
      </c>
      <c r="E108" s="2" t="s">
        <v>162</v>
      </c>
      <c r="F108" s="3">
        <v>1</v>
      </c>
      <c r="G108" s="3">
        <v>0</v>
      </c>
      <c r="H108" s="2" t="s">
        <v>21</v>
      </c>
      <c r="I108" s="2" t="s">
        <v>37</v>
      </c>
      <c r="J108" s="3" t="s">
        <v>753</v>
      </c>
    </row>
    <row r="109" spans="1:10" x14ac:dyDescent="0.25">
      <c r="A109" s="2" t="s">
        <v>21</v>
      </c>
      <c r="B109" s="3" t="s">
        <v>753</v>
      </c>
      <c r="C109" s="2" t="s">
        <v>28</v>
      </c>
      <c r="D109" s="2" t="s">
        <v>291</v>
      </c>
      <c r="E109" s="2" t="s">
        <v>292</v>
      </c>
      <c r="F109" s="3">
        <v>2</v>
      </c>
      <c r="G109" s="3">
        <v>0</v>
      </c>
      <c r="H109" s="2" t="s">
        <v>21</v>
      </c>
      <c r="I109" s="2" t="s">
        <v>28</v>
      </c>
      <c r="J109" s="3" t="s">
        <v>753</v>
      </c>
    </row>
    <row r="110" spans="1:10" x14ac:dyDescent="0.25">
      <c r="A110" s="2" t="s">
        <v>21</v>
      </c>
      <c r="B110" s="3" t="s">
        <v>753</v>
      </c>
      <c r="C110" s="2" t="s">
        <v>42</v>
      </c>
      <c r="D110" s="2" t="s">
        <v>298</v>
      </c>
      <c r="E110" s="2" t="s">
        <v>299</v>
      </c>
      <c r="F110" s="3">
        <v>3</v>
      </c>
      <c r="G110" s="3">
        <v>0</v>
      </c>
      <c r="H110" s="2" t="s">
        <v>21</v>
      </c>
      <c r="I110" s="2" t="s">
        <v>42</v>
      </c>
      <c r="J110" s="3" t="s">
        <v>753</v>
      </c>
    </row>
    <row r="111" spans="1:10" x14ac:dyDescent="0.25">
      <c r="A111" s="2" t="s">
        <v>21</v>
      </c>
      <c r="B111" s="3" t="s">
        <v>753</v>
      </c>
      <c r="C111" s="2" t="s">
        <v>301</v>
      </c>
      <c r="D111" s="2" t="s">
        <v>302</v>
      </c>
      <c r="E111" s="2" t="s">
        <v>303</v>
      </c>
      <c r="F111" s="3">
        <v>2</v>
      </c>
      <c r="G111" s="3">
        <v>0</v>
      </c>
      <c r="H111" s="2" t="s">
        <v>21</v>
      </c>
      <c r="I111" s="2" t="s">
        <v>301</v>
      </c>
      <c r="J111" s="3" t="s">
        <v>753</v>
      </c>
    </row>
    <row r="112" spans="1:10" x14ac:dyDescent="0.25">
      <c r="A112" s="2" t="s">
        <v>491</v>
      </c>
      <c r="B112" s="3" t="s">
        <v>753</v>
      </c>
      <c r="C112" s="2" t="s">
        <v>492</v>
      </c>
      <c r="D112" s="2" t="s">
        <v>763</v>
      </c>
      <c r="E112" s="2" t="s">
        <v>764</v>
      </c>
      <c r="F112" s="3">
        <v>1</v>
      </c>
      <c r="G112" s="3">
        <v>0</v>
      </c>
      <c r="H112" s="2" t="s">
        <v>491</v>
      </c>
      <c r="I112" s="2" t="s">
        <v>492</v>
      </c>
      <c r="J112" s="3" t="s">
        <v>753</v>
      </c>
    </row>
    <row r="113" spans="1:10" x14ac:dyDescent="0.25">
      <c r="A113" s="2" t="s">
        <v>52</v>
      </c>
      <c r="B113" s="3" t="s">
        <v>753</v>
      </c>
      <c r="C113" s="2" t="s">
        <v>59</v>
      </c>
      <c r="D113" s="2" t="s">
        <v>308</v>
      </c>
      <c r="E113" s="2" t="s">
        <v>309</v>
      </c>
      <c r="F113" s="3">
        <v>2</v>
      </c>
      <c r="G113" s="3">
        <v>0</v>
      </c>
      <c r="H113" s="2" t="s">
        <v>52</v>
      </c>
      <c r="I113" s="2" t="s">
        <v>59</v>
      </c>
      <c r="J113" s="3" t="s">
        <v>753</v>
      </c>
    </row>
    <row r="114" spans="1:10" x14ac:dyDescent="0.25">
      <c r="A114" s="2" t="s">
        <v>52</v>
      </c>
      <c r="B114" s="3" t="s">
        <v>753</v>
      </c>
      <c r="C114" s="2" t="s">
        <v>67</v>
      </c>
      <c r="D114" s="2" t="s">
        <v>312</v>
      </c>
      <c r="E114" s="2" t="s">
        <v>313</v>
      </c>
      <c r="F114" s="3">
        <v>3</v>
      </c>
      <c r="G114" s="3">
        <v>0</v>
      </c>
      <c r="H114" s="2" t="s">
        <v>52</v>
      </c>
      <c r="I114" s="2" t="s">
        <v>67</v>
      </c>
      <c r="J114" s="3" t="s">
        <v>753</v>
      </c>
    </row>
    <row r="115" spans="1:10" x14ac:dyDescent="0.25">
      <c r="A115" s="2" t="s">
        <v>52</v>
      </c>
      <c r="B115" s="3" t="s">
        <v>753</v>
      </c>
      <c r="C115" s="2" t="s">
        <v>71</v>
      </c>
      <c r="D115" s="2" t="s">
        <v>315</v>
      </c>
      <c r="E115" s="2" t="s">
        <v>316</v>
      </c>
      <c r="F115" s="3">
        <v>1</v>
      </c>
      <c r="G115" s="3">
        <v>0</v>
      </c>
      <c r="H115" s="2" t="s">
        <v>52</v>
      </c>
      <c r="I115" s="2" t="s">
        <v>71</v>
      </c>
      <c r="J115" s="3" t="s">
        <v>753</v>
      </c>
    </row>
    <row r="116" spans="1:10" x14ac:dyDescent="0.25">
      <c r="A116" s="2" t="s">
        <v>52</v>
      </c>
      <c r="B116" s="3" t="s">
        <v>753</v>
      </c>
      <c r="C116" s="2" t="s">
        <v>67</v>
      </c>
      <c r="D116" s="2" t="s">
        <v>170</v>
      </c>
      <c r="E116" s="2" t="s">
        <v>171</v>
      </c>
      <c r="F116" s="3">
        <v>1</v>
      </c>
      <c r="G116" s="3">
        <v>0</v>
      </c>
      <c r="H116" s="2" t="s">
        <v>52</v>
      </c>
      <c r="I116" s="2" t="s">
        <v>67</v>
      </c>
      <c r="J116" s="3" t="s">
        <v>753</v>
      </c>
    </row>
    <row r="117" spans="1:10" x14ac:dyDescent="0.25">
      <c r="A117" s="2" t="s">
        <v>52</v>
      </c>
      <c r="B117" s="3" t="s">
        <v>753</v>
      </c>
      <c r="C117" s="2" t="s">
        <v>53</v>
      </c>
      <c r="D117" s="2" t="s">
        <v>305</v>
      </c>
      <c r="E117" s="2" t="s">
        <v>306</v>
      </c>
      <c r="F117" s="3">
        <v>2</v>
      </c>
      <c r="G117" s="3">
        <v>0</v>
      </c>
      <c r="H117" s="2" t="s">
        <v>52</v>
      </c>
      <c r="I117" s="2" t="s">
        <v>53</v>
      </c>
      <c r="J117" s="3" t="s">
        <v>753</v>
      </c>
    </row>
    <row r="118" spans="1:10" x14ac:dyDescent="0.25">
      <c r="A118" s="2" t="s">
        <v>52</v>
      </c>
      <c r="B118" s="3" t="s">
        <v>753</v>
      </c>
      <c r="C118" s="2" t="s">
        <v>79</v>
      </c>
      <c r="D118" s="2" t="s">
        <v>321</v>
      </c>
      <c r="E118" s="2" t="s">
        <v>322</v>
      </c>
      <c r="F118" s="3">
        <v>2</v>
      </c>
      <c r="G118" s="3">
        <v>0</v>
      </c>
      <c r="H118" s="2" t="s">
        <v>52</v>
      </c>
      <c r="I118" s="2" t="s">
        <v>79</v>
      </c>
      <c r="J118" s="3" t="s">
        <v>753</v>
      </c>
    </row>
    <row r="119" spans="1:10" x14ac:dyDescent="0.25">
      <c r="A119" s="2" t="s">
        <v>52</v>
      </c>
      <c r="B119" s="3" t="s">
        <v>753</v>
      </c>
      <c r="C119" s="2" t="s">
        <v>79</v>
      </c>
      <c r="D119" s="2" t="s">
        <v>163</v>
      </c>
      <c r="E119" s="2" t="s">
        <v>164</v>
      </c>
      <c r="F119" s="3">
        <v>1</v>
      </c>
      <c r="G119" s="3">
        <v>0</v>
      </c>
      <c r="H119" s="2" t="s">
        <v>52</v>
      </c>
      <c r="I119" s="2" t="s">
        <v>79</v>
      </c>
      <c r="J119" s="3" t="s">
        <v>753</v>
      </c>
    </row>
    <row r="120" spans="1:10" x14ac:dyDescent="0.25">
      <c r="A120" s="2" t="s">
        <v>52</v>
      </c>
      <c r="B120" s="3" t="s">
        <v>753</v>
      </c>
      <c r="C120" s="2" t="s">
        <v>75</v>
      </c>
      <c r="D120" s="2" t="s">
        <v>318</v>
      </c>
      <c r="E120" s="2" t="s">
        <v>319</v>
      </c>
      <c r="F120" s="3">
        <v>2</v>
      </c>
      <c r="G120" s="3">
        <v>0</v>
      </c>
      <c r="H120" s="2" t="s">
        <v>52</v>
      </c>
      <c r="I120" s="2" t="s">
        <v>75</v>
      </c>
      <c r="J120" s="3" t="s">
        <v>753</v>
      </c>
    </row>
    <row r="121" spans="1:10" x14ac:dyDescent="0.25">
      <c r="A121" s="2" t="s">
        <v>52</v>
      </c>
      <c r="B121" s="3" t="s">
        <v>753</v>
      </c>
      <c r="C121" s="2" t="s">
        <v>75</v>
      </c>
      <c r="D121" s="2" t="s">
        <v>771</v>
      </c>
      <c r="E121" s="2" t="s">
        <v>169</v>
      </c>
      <c r="F121" s="3">
        <v>1</v>
      </c>
      <c r="G121" s="3">
        <v>0</v>
      </c>
      <c r="H121" s="2" t="s">
        <v>52</v>
      </c>
      <c r="I121" s="2" t="s">
        <v>75</v>
      </c>
      <c r="J121" s="3" t="s">
        <v>753</v>
      </c>
    </row>
    <row r="122" spans="1:10" x14ac:dyDescent="0.25">
      <c r="A122" s="2" t="s">
        <v>83</v>
      </c>
      <c r="B122" s="3" t="s">
        <v>753</v>
      </c>
      <c r="C122" s="2" t="s">
        <v>90</v>
      </c>
      <c r="D122" s="2" t="s">
        <v>328</v>
      </c>
      <c r="E122" s="2" t="s">
        <v>329</v>
      </c>
      <c r="F122" s="3">
        <v>2</v>
      </c>
      <c r="G122" s="3">
        <v>0</v>
      </c>
      <c r="H122" s="2" t="s">
        <v>83</v>
      </c>
      <c r="I122" s="2" t="s">
        <v>90</v>
      </c>
      <c r="J122" s="3" t="s">
        <v>753</v>
      </c>
    </row>
    <row r="123" spans="1:10" x14ac:dyDescent="0.25">
      <c r="A123" s="2" t="s">
        <v>83</v>
      </c>
      <c r="B123" s="3" t="s">
        <v>753</v>
      </c>
      <c r="C123" s="2" t="s">
        <v>90</v>
      </c>
      <c r="D123" s="2" t="s">
        <v>172</v>
      </c>
      <c r="E123" s="2" t="s">
        <v>173</v>
      </c>
      <c r="F123" s="3">
        <v>1</v>
      </c>
      <c r="G123" s="3">
        <v>0</v>
      </c>
      <c r="H123" s="2" t="s">
        <v>83</v>
      </c>
      <c r="I123" s="2" t="s">
        <v>90</v>
      </c>
      <c r="J123" s="3" t="s">
        <v>753</v>
      </c>
    </row>
    <row r="124" spans="1:10" x14ac:dyDescent="0.25">
      <c r="A124" s="2" t="s">
        <v>83</v>
      </c>
      <c r="B124" s="3" t="s">
        <v>753</v>
      </c>
      <c r="C124" s="2" t="s">
        <v>95</v>
      </c>
      <c r="D124" s="2" t="s">
        <v>331</v>
      </c>
      <c r="E124" s="2" t="s">
        <v>332</v>
      </c>
      <c r="F124" s="3">
        <v>2</v>
      </c>
      <c r="G124" s="3">
        <v>0</v>
      </c>
      <c r="H124" s="2" t="s">
        <v>83</v>
      </c>
      <c r="I124" s="2" t="s">
        <v>95</v>
      </c>
      <c r="J124" s="3" t="s">
        <v>753</v>
      </c>
    </row>
    <row r="125" spans="1:10" x14ac:dyDescent="0.25">
      <c r="A125" s="2" t="s">
        <v>83</v>
      </c>
      <c r="B125" s="3" t="s">
        <v>753</v>
      </c>
      <c r="C125" s="2" t="s">
        <v>95</v>
      </c>
      <c r="D125" s="2" t="s">
        <v>175</v>
      </c>
      <c r="E125" s="2" t="s">
        <v>176</v>
      </c>
      <c r="F125" s="3">
        <v>2</v>
      </c>
      <c r="G125" s="3">
        <v>0</v>
      </c>
      <c r="H125" s="2" t="s">
        <v>83</v>
      </c>
      <c r="I125" s="2" t="s">
        <v>95</v>
      </c>
      <c r="J125" s="3" t="s">
        <v>753</v>
      </c>
    </row>
    <row r="126" spans="1:10" x14ac:dyDescent="0.25">
      <c r="A126" s="2" t="s">
        <v>83</v>
      </c>
      <c r="B126" s="3" t="s">
        <v>753</v>
      </c>
      <c r="C126" s="2" t="s">
        <v>166</v>
      </c>
      <c r="D126" s="2" t="s">
        <v>325</v>
      </c>
      <c r="E126" s="2" t="s">
        <v>326</v>
      </c>
      <c r="F126" s="3">
        <v>2</v>
      </c>
      <c r="G126" s="3">
        <v>0</v>
      </c>
      <c r="H126" s="2" t="s">
        <v>83</v>
      </c>
      <c r="I126" s="2" t="s">
        <v>166</v>
      </c>
      <c r="J126" s="3" t="s">
        <v>753</v>
      </c>
    </row>
    <row r="127" spans="1:10" x14ac:dyDescent="0.25">
      <c r="A127" s="2" t="s">
        <v>83</v>
      </c>
      <c r="B127" s="3" t="s">
        <v>753</v>
      </c>
      <c r="C127" s="2" t="s">
        <v>166</v>
      </c>
      <c r="D127" s="2" t="s">
        <v>167</v>
      </c>
      <c r="E127" s="2" t="s">
        <v>168</v>
      </c>
      <c r="F127" s="3">
        <v>1</v>
      </c>
      <c r="G127" s="3">
        <v>0</v>
      </c>
      <c r="H127" s="2" t="s">
        <v>83</v>
      </c>
      <c r="I127" s="2" t="s">
        <v>166</v>
      </c>
      <c r="J127" s="3" t="s">
        <v>753</v>
      </c>
    </row>
    <row r="128" spans="1:10" x14ac:dyDescent="0.25">
      <c r="A128" s="2" t="s">
        <v>100</v>
      </c>
      <c r="B128" s="3" t="s">
        <v>753</v>
      </c>
      <c r="C128" s="2" t="s">
        <v>101</v>
      </c>
      <c r="D128" s="2" t="s">
        <v>335</v>
      </c>
      <c r="E128" s="2" t="s">
        <v>336</v>
      </c>
      <c r="F128" s="3">
        <v>1</v>
      </c>
      <c r="G128" s="3">
        <v>0</v>
      </c>
      <c r="H128" s="2" t="s">
        <v>100</v>
      </c>
      <c r="I128" s="2" t="s">
        <v>101</v>
      </c>
      <c r="J128" s="3" t="s">
        <v>753</v>
      </c>
    </row>
    <row r="129" spans="1:10" x14ac:dyDescent="0.25">
      <c r="A129" s="2" t="s">
        <v>100</v>
      </c>
      <c r="B129" s="3" t="s">
        <v>753</v>
      </c>
      <c r="C129" s="2" t="s">
        <v>106</v>
      </c>
      <c r="D129" s="2" t="s">
        <v>338</v>
      </c>
      <c r="E129" s="2" t="s">
        <v>339</v>
      </c>
      <c r="F129" s="3">
        <v>3</v>
      </c>
      <c r="G129" s="3">
        <v>0</v>
      </c>
      <c r="H129" s="2" t="s">
        <v>100</v>
      </c>
      <c r="I129" s="2" t="s">
        <v>106</v>
      </c>
      <c r="J129" s="3" t="s">
        <v>753</v>
      </c>
    </row>
    <row r="130" spans="1:10" x14ac:dyDescent="0.25">
      <c r="A130" s="2" t="s">
        <v>100</v>
      </c>
      <c r="B130" s="3" t="s">
        <v>753</v>
      </c>
      <c r="C130" s="2" t="s">
        <v>111</v>
      </c>
      <c r="D130" s="2" t="s">
        <v>342</v>
      </c>
      <c r="E130" s="2" t="s">
        <v>343</v>
      </c>
      <c r="F130" s="3">
        <v>3</v>
      </c>
      <c r="G130" s="3">
        <v>0</v>
      </c>
      <c r="H130" s="2" t="s">
        <v>100</v>
      </c>
      <c r="I130" s="2" t="s">
        <v>111</v>
      </c>
      <c r="J130" s="3" t="s">
        <v>753</v>
      </c>
    </row>
    <row r="131" spans="1:10" x14ac:dyDescent="0.25">
      <c r="A131" s="2" t="s">
        <v>100</v>
      </c>
      <c r="B131" s="3" t="s">
        <v>753</v>
      </c>
      <c r="C131" s="2" t="s">
        <v>118</v>
      </c>
      <c r="D131" s="2" t="s">
        <v>346</v>
      </c>
      <c r="E131" s="2" t="s">
        <v>347</v>
      </c>
      <c r="F131" s="3">
        <v>2</v>
      </c>
      <c r="G131" s="3">
        <v>0</v>
      </c>
      <c r="H131" s="2" t="s">
        <v>100</v>
      </c>
      <c r="I131" s="2" t="s">
        <v>118</v>
      </c>
      <c r="J131" s="3" t="s">
        <v>753</v>
      </c>
    </row>
    <row r="132" spans="1:10" x14ac:dyDescent="0.25">
      <c r="A132" s="2" t="s">
        <v>100</v>
      </c>
      <c r="B132" s="3" t="s">
        <v>753</v>
      </c>
      <c r="C132" s="2" t="s">
        <v>122</v>
      </c>
      <c r="D132" s="2" t="s">
        <v>352</v>
      </c>
      <c r="E132" s="2" t="s">
        <v>353</v>
      </c>
      <c r="F132" s="3">
        <v>3</v>
      </c>
      <c r="G132" s="3">
        <v>0</v>
      </c>
      <c r="H132" s="2" t="s">
        <v>100</v>
      </c>
      <c r="I132" s="2" t="s">
        <v>122</v>
      </c>
      <c r="J132" s="3" t="s">
        <v>753</v>
      </c>
    </row>
    <row r="133" spans="1:10" x14ac:dyDescent="0.25">
      <c r="A133" s="2" t="s">
        <v>100</v>
      </c>
      <c r="B133" s="3" t="s">
        <v>753</v>
      </c>
      <c r="C133" s="2" t="s">
        <v>122</v>
      </c>
      <c r="D133" s="2" t="s">
        <v>784</v>
      </c>
      <c r="E133" s="2" t="s">
        <v>350</v>
      </c>
      <c r="F133" s="3">
        <v>1</v>
      </c>
      <c r="G133" s="3">
        <v>0</v>
      </c>
      <c r="H133" s="2" t="s">
        <v>100</v>
      </c>
      <c r="I133" s="2" t="s">
        <v>122</v>
      </c>
      <c r="J133" s="3" t="s">
        <v>753</v>
      </c>
    </row>
    <row r="134" spans="1:10" x14ac:dyDescent="0.25">
      <c r="A134" s="2" t="s">
        <v>127</v>
      </c>
      <c r="B134" s="3" t="s">
        <v>753</v>
      </c>
      <c r="C134" s="2" t="s">
        <v>138</v>
      </c>
      <c r="D134" s="2" t="s">
        <v>363</v>
      </c>
      <c r="E134" s="2" t="s">
        <v>364</v>
      </c>
      <c r="F134" s="3">
        <v>2</v>
      </c>
      <c r="G134" s="3">
        <v>0</v>
      </c>
      <c r="H134" s="2" t="s">
        <v>127</v>
      </c>
      <c r="I134" s="2" t="s">
        <v>138</v>
      </c>
      <c r="J134" s="3" t="s">
        <v>753</v>
      </c>
    </row>
    <row r="135" spans="1:10" x14ac:dyDescent="0.25">
      <c r="A135" s="2" t="s">
        <v>127</v>
      </c>
      <c r="B135" s="3" t="s">
        <v>753</v>
      </c>
      <c r="C135" s="2" t="s">
        <v>128</v>
      </c>
      <c r="D135" s="2" t="s">
        <v>355</v>
      </c>
      <c r="E135" s="2" t="s">
        <v>356</v>
      </c>
      <c r="F135" s="3">
        <v>2</v>
      </c>
      <c r="G135" s="3">
        <v>0</v>
      </c>
      <c r="H135" s="2" t="s">
        <v>127</v>
      </c>
      <c r="I135" s="2" t="s">
        <v>128</v>
      </c>
      <c r="J135" s="3" t="s">
        <v>753</v>
      </c>
    </row>
    <row r="136" spans="1:10" x14ac:dyDescent="0.25">
      <c r="A136" s="2" t="s">
        <v>127</v>
      </c>
      <c r="B136" s="3" t="s">
        <v>753</v>
      </c>
      <c r="C136" s="2" t="s">
        <v>128</v>
      </c>
      <c r="D136" s="2" t="s">
        <v>178</v>
      </c>
      <c r="E136" s="2" t="s">
        <v>179</v>
      </c>
      <c r="F136" s="3">
        <v>1</v>
      </c>
      <c r="G136" s="3">
        <v>0</v>
      </c>
      <c r="H136" s="2" t="s">
        <v>127</v>
      </c>
      <c r="I136" s="2" t="s">
        <v>128</v>
      </c>
      <c r="J136" s="3" t="s">
        <v>753</v>
      </c>
    </row>
    <row r="137" spans="1:10" x14ac:dyDescent="0.25">
      <c r="A137" s="2" t="s">
        <v>127</v>
      </c>
      <c r="B137" s="3" t="s">
        <v>753</v>
      </c>
      <c r="C137" s="2" t="s">
        <v>133</v>
      </c>
      <c r="D137" s="2" t="s">
        <v>359</v>
      </c>
      <c r="E137" s="2" t="s">
        <v>360</v>
      </c>
      <c r="F137" s="3">
        <v>2</v>
      </c>
      <c r="G137" s="3">
        <v>0</v>
      </c>
      <c r="H137" s="2" t="s">
        <v>127</v>
      </c>
      <c r="I137" s="2" t="s">
        <v>133</v>
      </c>
      <c r="J137" s="3" t="s">
        <v>753</v>
      </c>
    </row>
    <row r="138" spans="1:10" x14ac:dyDescent="0.25">
      <c r="A138" s="2" t="s">
        <v>127</v>
      </c>
      <c r="B138" s="3" t="s">
        <v>753</v>
      </c>
      <c r="C138" s="2" t="s">
        <v>133</v>
      </c>
      <c r="D138" s="2" t="s">
        <v>180</v>
      </c>
      <c r="E138" s="2" t="s">
        <v>181</v>
      </c>
      <c r="F138" s="3">
        <v>1</v>
      </c>
      <c r="G138" s="3">
        <v>0</v>
      </c>
      <c r="H138" s="2" t="s">
        <v>127</v>
      </c>
      <c r="I138" s="2" t="s">
        <v>133</v>
      </c>
      <c r="J138" s="3" t="s">
        <v>753</v>
      </c>
    </row>
    <row r="139" spans="1:10" x14ac:dyDescent="0.25">
      <c r="A139" s="2" t="s">
        <v>127</v>
      </c>
      <c r="B139" s="3" t="s">
        <v>753</v>
      </c>
      <c r="C139" s="2" t="s">
        <v>147</v>
      </c>
      <c r="D139" s="2" t="s">
        <v>369</v>
      </c>
      <c r="E139" s="2" t="s">
        <v>370</v>
      </c>
      <c r="F139" s="3">
        <v>1</v>
      </c>
      <c r="G139" s="3">
        <v>0</v>
      </c>
      <c r="H139" s="2" t="s">
        <v>127</v>
      </c>
      <c r="I139" s="2" t="s">
        <v>147</v>
      </c>
      <c r="J139" s="3" t="s">
        <v>753</v>
      </c>
    </row>
    <row r="140" spans="1:10" x14ac:dyDescent="0.25">
      <c r="A140" s="2" t="s">
        <v>127</v>
      </c>
      <c r="B140" s="3" t="s">
        <v>753</v>
      </c>
      <c r="C140" s="2" t="s">
        <v>151</v>
      </c>
      <c r="D140" s="6" t="s">
        <v>372</v>
      </c>
      <c r="E140" s="2" t="s">
        <v>373</v>
      </c>
      <c r="F140" s="7">
        <v>3</v>
      </c>
      <c r="G140" s="7">
        <v>0</v>
      </c>
      <c r="H140" s="2" t="s">
        <v>127</v>
      </c>
      <c r="I140" s="2" t="s">
        <v>151</v>
      </c>
      <c r="J140" s="3" t="s">
        <v>753</v>
      </c>
    </row>
  </sheetData>
  <sortState ref="A2:J140">
    <sortCondition ref="J2:J140"/>
    <sortCondition ref="H2:H140"/>
    <sortCondition ref="E2:E140"/>
  </sortState>
  <phoneticPr fontId="17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169"/>
  <sheetViews>
    <sheetView zoomScale="130" zoomScaleNormal="130" workbookViewId="0">
      <pane ySplit="2" topLeftCell="A3" activePane="bottomLeft" state="frozen"/>
      <selection pane="bottomLeft" activeCell="Q165" sqref="Q165"/>
    </sheetView>
  </sheetViews>
  <sheetFormatPr defaultColWidth="8.88671875" defaultRowHeight="14.55" x14ac:dyDescent="0.25"/>
  <cols>
    <col min="1" max="1" width="17" style="27" customWidth="1"/>
    <col min="2" max="2" width="7.21875" style="26" customWidth="1"/>
    <col min="3" max="3" width="10.109375" style="25" customWidth="1"/>
    <col min="4" max="4" width="10.77734375" style="25" customWidth="1"/>
    <col min="5" max="5" width="18.33203125" style="148" hidden="1" customWidth="1"/>
    <col min="6" max="6" width="6.21875" style="27" hidden="1" customWidth="1"/>
    <col min="7" max="7" width="6.21875" style="181" hidden="1" customWidth="1"/>
    <col min="8" max="8" width="7.88671875" style="1" hidden="1" customWidth="1"/>
    <col min="9" max="9" width="4.88671875" style="1" hidden="1" customWidth="1"/>
    <col min="10" max="10" width="12.109375" style="28" customWidth="1"/>
    <col min="11" max="31" width="3.109375" customWidth="1"/>
    <col min="32" max="32" width="34.77734375" style="29" customWidth="1"/>
    <col min="35" max="35" width="9.109375" customWidth="1"/>
    <col min="36" max="108" width="8.88671875" style="97"/>
  </cols>
  <sheetData>
    <row r="1" spans="1:108" ht="34.049999999999997" customHeight="1" x14ac:dyDescent="0.25">
      <c r="A1" s="254" t="s">
        <v>1280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97"/>
      <c r="AH1" s="97"/>
      <c r="AI1" s="97"/>
    </row>
    <row r="2" spans="1:108" s="97" customFormat="1" ht="25.1" x14ac:dyDescent="0.25">
      <c r="A2" s="169" t="s">
        <v>1</v>
      </c>
      <c r="B2" s="177" t="s">
        <v>2</v>
      </c>
      <c r="C2" s="166" t="s">
        <v>3</v>
      </c>
      <c r="D2" s="166" t="s">
        <v>521</v>
      </c>
      <c r="E2" s="178" t="s">
        <v>5</v>
      </c>
      <c r="F2" s="169" t="s">
        <v>6</v>
      </c>
      <c r="G2" s="169" t="s">
        <v>7</v>
      </c>
      <c r="H2" s="166" t="s">
        <v>1</v>
      </c>
      <c r="I2" s="166" t="s">
        <v>2</v>
      </c>
      <c r="J2" s="166" t="s">
        <v>8</v>
      </c>
      <c r="K2" s="167">
        <v>0</v>
      </c>
      <c r="L2" s="167">
        <v>1</v>
      </c>
      <c r="M2" s="167">
        <v>2</v>
      </c>
      <c r="N2" s="167">
        <v>3</v>
      </c>
      <c r="O2" s="167">
        <v>4</v>
      </c>
      <c r="P2" s="167">
        <v>5</v>
      </c>
      <c r="Q2" s="167">
        <v>6</v>
      </c>
      <c r="R2" s="167">
        <v>7</v>
      </c>
      <c r="S2" s="167">
        <v>8</v>
      </c>
      <c r="T2" s="167">
        <v>9</v>
      </c>
      <c r="U2" s="168">
        <v>10</v>
      </c>
      <c r="V2" s="168">
        <v>11</v>
      </c>
      <c r="W2" s="168">
        <v>12</v>
      </c>
      <c r="X2" s="168">
        <v>13</v>
      </c>
      <c r="Y2" s="168">
        <v>14</v>
      </c>
      <c r="Z2" s="168">
        <v>15</v>
      </c>
      <c r="AA2" s="168">
        <v>16</v>
      </c>
      <c r="AB2" s="168">
        <v>17</v>
      </c>
      <c r="AC2" s="168">
        <v>18</v>
      </c>
      <c r="AD2" s="168">
        <v>19</v>
      </c>
      <c r="AE2" s="168">
        <v>20</v>
      </c>
      <c r="AF2" s="170" t="s">
        <v>9</v>
      </c>
    </row>
    <row r="3" spans="1:108" s="174" customFormat="1" ht="62.75" customHeight="1" x14ac:dyDescent="0.25">
      <c r="A3" s="156" t="s">
        <v>10</v>
      </c>
      <c r="B3" s="157">
        <v>2022</v>
      </c>
      <c r="C3" s="156" t="s">
        <v>11</v>
      </c>
      <c r="D3" s="156" t="s">
        <v>378</v>
      </c>
      <c r="E3" s="158" t="s">
        <v>1267</v>
      </c>
      <c r="F3" s="159">
        <v>2</v>
      </c>
      <c r="G3" s="159">
        <v>48</v>
      </c>
      <c r="H3" s="157" t="s">
        <v>14</v>
      </c>
      <c r="I3" s="157" t="s">
        <v>158</v>
      </c>
      <c r="J3" s="160" t="s">
        <v>1268</v>
      </c>
      <c r="K3" s="159"/>
      <c r="L3" s="160" t="s">
        <v>17</v>
      </c>
      <c r="M3" s="160" t="s">
        <v>17</v>
      </c>
      <c r="N3" s="160" t="s">
        <v>17</v>
      </c>
      <c r="O3" s="160" t="s">
        <v>17</v>
      </c>
      <c r="P3" s="160" t="s">
        <v>17</v>
      </c>
      <c r="Q3" s="160" t="s">
        <v>17</v>
      </c>
      <c r="R3" s="160" t="s">
        <v>17</v>
      </c>
      <c r="S3" s="160" t="s">
        <v>17</v>
      </c>
      <c r="T3" s="160" t="s">
        <v>17</v>
      </c>
      <c r="U3" s="160" t="s">
        <v>17</v>
      </c>
      <c r="V3" s="157" t="s">
        <v>18</v>
      </c>
      <c r="W3" s="157" t="s">
        <v>18</v>
      </c>
      <c r="X3" s="157" t="s">
        <v>18</v>
      </c>
      <c r="Y3" s="157" t="s">
        <v>18</v>
      </c>
      <c r="Z3" s="157" t="s">
        <v>18</v>
      </c>
      <c r="AA3" s="157" t="s">
        <v>18</v>
      </c>
      <c r="AB3" s="157" t="s">
        <v>18</v>
      </c>
      <c r="AC3" s="157" t="s">
        <v>18</v>
      </c>
      <c r="AD3" s="157" t="s">
        <v>18</v>
      </c>
      <c r="AE3" s="157" t="s">
        <v>18</v>
      </c>
      <c r="AF3" s="159" t="s">
        <v>1282</v>
      </c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</row>
    <row r="4" spans="1:108" s="174" customFormat="1" ht="39" customHeight="1" x14ac:dyDescent="0.25">
      <c r="A4" s="156" t="s">
        <v>21</v>
      </c>
      <c r="B4" s="157">
        <v>2022</v>
      </c>
      <c r="C4" s="156" t="s">
        <v>22</v>
      </c>
      <c r="D4" s="156" t="s">
        <v>378</v>
      </c>
      <c r="E4" s="179" t="s">
        <v>1269</v>
      </c>
      <c r="F4" s="159">
        <v>3</v>
      </c>
      <c r="G4" s="159">
        <v>81</v>
      </c>
      <c r="H4" s="157" t="s">
        <v>25</v>
      </c>
      <c r="I4" s="157" t="s">
        <v>158</v>
      </c>
      <c r="J4" s="160" t="s">
        <v>1293</v>
      </c>
      <c r="K4" s="159"/>
      <c r="L4" s="159" t="s">
        <v>17</v>
      </c>
      <c r="M4" s="159" t="s">
        <v>17</v>
      </c>
      <c r="N4" s="159" t="s">
        <v>17</v>
      </c>
      <c r="O4" s="159" t="s">
        <v>17</v>
      </c>
      <c r="P4" s="159" t="s">
        <v>17</v>
      </c>
      <c r="Q4" s="159" t="s">
        <v>17</v>
      </c>
      <c r="R4" s="159" t="s">
        <v>17</v>
      </c>
      <c r="S4" s="159" t="s">
        <v>17</v>
      </c>
      <c r="T4" s="159" t="s">
        <v>17</v>
      </c>
      <c r="U4" s="159" t="s">
        <v>17</v>
      </c>
      <c r="V4" s="159" t="s">
        <v>17</v>
      </c>
      <c r="W4" s="159" t="s">
        <v>17</v>
      </c>
      <c r="X4" s="159" t="s">
        <v>17</v>
      </c>
      <c r="Y4" s="159" t="s">
        <v>17</v>
      </c>
      <c r="Z4" s="160" t="s">
        <v>19</v>
      </c>
      <c r="AA4" s="160" t="s">
        <v>19</v>
      </c>
      <c r="AB4" s="157" t="s">
        <v>18</v>
      </c>
      <c r="AC4" s="157" t="s">
        <v>18</v>
      </c>
      <c r="AD4" s="157" t="s">
        <v>18</v>
      </c>
      <c r="AE4" s="157" t="s">
        <v>18</v>
      </c>
      <c r="AF4" s="159" t="s">
        <v>1526</v>
      </c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</row>
    <row r="5" spans="1:108" s="174" customFormat="1" ht="50.9" customHeight="1" x14ac:dyDescent="0.25">
      <c r="A5" s="156" t="s">
        <v>21</v>
      </c>
      <c r="B5" s="157">
        <v>2022</v>
      </c>
      <c r="C5" s="156" t="s">
        <v>28</v>
      </c>
      <c r="D5" s="156" t="s">
        <v>378</v>
      </c>
      <c r="E5" s="179" t="s">
        <v>1501</v>
      </c>
      <c r="F5" s="159">
        <v>1</v>
      </c>
      <c r="G5" s="159">
        <v>27</v>
      </c>
      <c r="H5" s="157" t="s">
        <v>25</v>
      </c>
      <c r="I5" s="157" t="s">
        <v>158</v>
      </c>
      <c r="J5" s="160" t="s">
        <v>292</v>
      </c>
      <c r="K5" s="159"/>
      <c r="L5" s="159" t="s">
        <v>17</v>
      </c>
      <c r="M5" s="159" t="s">
        <v>17</v>
      </c>
      <c r="N5" s="159" t="s">
        <v>17</v>
      </c>
      <c r="O5" s="159" t="s">
        <v>17</v>
      </c>
      <c r="P5" s="159" t="s">
        <v>17</v>
      </c>
      <c r="Q5" s="159" t="s">
        <v>17</v>
      </c>
      <c r="R5" s="159" t="s">
        <v>17</v>
      </c>
      <c r="S5" s="159" t="s">
        <v>17</v>
      </c>
      <c r="T5" s="159" t="s">
        <v>17</v>
      </c>
      <c r="U5" s="159" t="s">
        <v>17</v>
      </c>
      <c r="V5" s="159" t="s">
        <v>17</v>
      </c>
      <c r="W5" s="159" t="s">
        <v>17</v>
      </c>
      <c r="X5" s="159" t="s">
        <v>17</v>
      </c>
      <c r="Y5" s="159" t="s">
        <v>17</v>
      </c>
      <c r="Z5" s="160" t="s">
        <v>19</v>
      </c>
      <c r="AA5" s="160" t="s">
        <v>19</v>
      </c>
      <c r="AB5" s="160" t="s">
        <v>19</v>
      </c>
      <c r="AC5" s="160" t="s">
        <v>19</v>
      </c>
      <c r="AD5" s="160" t="s">
        <v>19</v>
      </c>
      <c r="AE5" s="160" t="s">
        <v>19</v>
      </c>
      <c r="AF5" s="159" t="s">
        <v>1294</v>
      </c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</row>
    <row r="6" spans="1:108" s="174" customFormat="1" ht="43.6" customHeight="1" x14ac:dyDescent="0.25">
      <c r="A6" s="156" t="s">
        <v>21</v>
      </c>
      <c r="B6" s="157">
        <v>2022</v>
      </c>
      <c r="C6" s="156" t="s">
        <v>1295</v>
      </c>
      <c r="D6" s="156" t="s">
        <v>378</v>
      </c>
      <c r="E6" s="156" t="s">
        <v>939</v>
      </c>
      <c r="F6" s="159">
        <v>1</v>
      </c>
      <c r="G6" s="159">
        <v>25</v>
      </c>
      <c r="H6" s="157" t="s">
        <v>25</v>
      </c>
      <c r="I6" s="157" t="s">
        <v>158</v>
      </c>
      <c r="J6" s="160" t="s">
        <v>1270</v>
      </c>
      <c r="K6" s="159"/>
      <c r="L6" s="159" t="s">
        <v>17</v>
      </c>
      <c r="M6" s="159" t="s">
        <v>17</v>
      </c>
      <c r="N6" s="159" t="s">
        <v>17</v>
      </c>
      <c r="O6" s="159" t="s">
        <v>17</v>
      </c>
      <c r="P6" s="159" t="s">
        <v>17</v>
      </c>
      <c r="Q6" s="159" t="s">
        <v>17</v>
      </c>
      <c r="R6" s="159" t="s">
        <v>17</v>
      </c>
      <c r="S6" s="159" t="s">
        <v>17</v>
      </c>
      <c r="T6" s="159" t="s">
        <v>17</v>
      </c>
      <c r="U6" s="159" t="s">
        <v>17</v>
      </c>
      <c r="V6" s="159" t="s">
        <v>17</v>
      </c>
      <c r="W6" s="159" t="s">
        <v>17</v>
      </c>
      <c r="X6" s="159" t="s">
        <v>17</v>
      </c>
      <c r="Y6" s="159" t="s">
        <v>17</v>
      </c>
      <c r="Z6" s="159" t="s">
        <v>17</v>
      </c>
      <c r="AA6" s="159" t="s">
        <v>17</v>
      </c>
      <c r="AB6" s="159" t="s">
        <v>46</v>
      </c>
      <c r="AC6" s="159" t="s">
        <v>19</v>
      </c>
      <c r="AD6" s="159" t="s">
        <v>19</v>
      </c>
      <c r="AE6" s="159" t="s">
        <v>19</v>
      </c>
      <c r="AF6" s="159" t="s">
        <v>1529</v>
      </c>
      <c r="AG6" s="90"/>
      <c r="AH6" s="90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  <c r="BV6" s="90"/>
      <c r="BW6" s="90"/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0"/>
      <c r="CP6" s="90"/>
      <c r="CQ6" s="90"/>
      <c r="CR6" s="90"/>
      <c r="CS6" s="90"/>
      <c r="CT6" s="90"/>
      <c r="CU6" s="90"/>
      <c r="CV6" s="90"/>
      <c r="CW6" s="90"/>
      <c r="CX6" s="90"/>
      <c r="CY6" s="90"/>
      <c r="CZ6" s="90"/>
      <c r="DA6" s="90"/>
      <c r="DB6" s="90"/>
      <c r="DC6" s="90"/>
      <c r="DD6" s="90"/>
    </row>
    <row r="7" spans="1:108" s="174" customFormat="1" ht="39" customHeight="1" x14ac:dyDescent="0.25">
      <c r="A7" s="156" t="s">
        <v>21</v>
      </c>
      <c r="B7" s="157">
        <v>2022</v>
      </c>
      <c r="C7" s="156" t="s">
        <v>37</v>
      </c>
      <c r="D7" s="156" t="s">
        <v>378</v>
      </c>
      <c r="E7" s="158" t="s">
        <v>841</v>
      </c>
      <c r="F7" s="159">
        <v>2</v>
      </c>
      <c r="G7" s="159">
        <v>50</v>
      </c>
      <c r="H7" s="157" t="s">
        <v>25</v>
      </c>
      <c r="I7" s="157" t="s">
        <v>158</v>
      </c>
      <c r="J7" s="160" t="s">
        <v>1271</v>
      </c>
      <c r="K7" s="159"/>
      <c r="L7" s="159" t="s">
        <v>17</v>
      </c>
      <c r="M7" s="159" t="s">
        <v>17</v>
      </c>
      <c r="N7" s="159" t="s">
        <v>17</v>
      </c>
      <c r="O7" s="159" t="s">
        <v>17</v>
      </c>
      <c r="P7" s="159" t="s">
        <v>17</v>
      </c>
      <c r="Q7" s="159" t="s">
        <v>17</v>
      </c>
      <c r="R7" s="159" t="s">
        <v>17</v>
      </c>
      <c r="S7" s="159" t="s">
        <v>17</v>
      </c>
      <c r="T7" s="159" t="s">
        <v>17</v>
      </c>
      <c r="U7" s="159" t="s">
        <v>17</v>
      </c>
      <c r="V7" s="159" t="s">
        <v>17</v>
      </c>
      <c r="W7" s="159" t="s">
        <v>17</v>
      </c>
      <c r="X7" s="159" t="s">
        <v>17</v>
      </c>
      <c r="Y7" s="159" t="s">
        <v>17</v>
      </c>
      <c r="Z7" s="159" t="s">
        <v>17</v>
      </c>
      <c r="AA7" s="159" t="s">
        <v>46</v>
      </c>
      <c r="AB7" s="160" t="s">
        <v>19</v>
      </c>
      <c r="AC7" s="160" t="s">
        <v>19</v>
      </c>
      <c r="AD7" s="160" t="s">
        <v>19</v>
      </c>
      <c r="AE7" s="160" t="s">
        <v>19</v>
      </c>
      <c r="AF7" s="159" t="s">
        <v>1296</v>
      </c>
      <c r="AG7" s="90"/>
      <c r="AH7" s="90"/>
      <c r="AI7" s="90"/>
      <c r="AJ7" s="90"/>
      <c r="AK7" s="90"/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</row>
    <row r="8" spans="1:108" s="174" customFormat="1" ht="78.599999999999994" customHeight="1" x14ac:dyDescent="0.25">
      <c r="A8" s="156" t="s">
        <v>21</v>
      </c>
      <c r="B8" s="157">
        <v>2022</v>
      </c>
      <c r="C8" s="156" t="s">
        <v>42</v>
      </c>
      <c r="D8" s="156" t="s">
        <v>378</v>
      </c>
      <c r="E8" s="179" t="s">
        <v>842</v>
      </c>
      <c r="F8" s="159">
        <v>3</v>
      </c>
      <c r="G8" s="159">
        <v>68</v>
      </c>
      <c r="H8" s="157" t="s">
        <v>25</v>
      </c>
      <c r="I8" s="157" t="s">
        <v>158</v>
      </c>
      <c r="J8" s="160" t="s">
        <v>1297</v>
      </c>
      <c r="K8" s="159"/>
      <c r="L8" s="159" t="s">
        <v>18</v>
      </c>
      <c r="M8" s="157" t="s">
        <v>18</v>
      </c>
      <c r="N8" s="157" t="s">
        <v>18</v>
      </c>
      <c r="O8" s="159" t="s">
        <v>18</v>
      </c>
      <c r="P8" s="157" t="s">
        <v>18</v>
      </c>
      <c r="Q8" s="157" t="s">
        <v>18</v>
      </c>
      <c r="R8" s="159" t="s">
        <v>17</v>
      </c>
      <c r="S8" s="159" t="s">
        <v>17</v>
      </c>
      <c r="T8" s="159" t="s">
        <v>17</v>
      </c>
      <c r="U8" s="159" t="s">
        <v>17</v>
      </c>
      <c r="V8" s="159" t="s">
        <v>17</v>
      </c>
      <c r="W8" s="159" t="s">
        <v>17</v>
      </c>
      <c r="X8" s="159" t="s">
        <v>17</v>
      </c>
      <c r="Y8" s="159" t="s">
        <v>17</v>
      </c>
      <c r="Z8" s="159" t="s">
        <v>17</v>
      </c>
      <c r="AA8" s="159" t="s">
        <v>17</v>
      </c>
      <c r="AB8" s="160" t="s">
        <v>19</v>
      </c>
      <c r="AC8" s="160" t="s">
        <v>19</v>
      </c>
      <c r="AD8" s="160" t="s">
        <v>19</v>
      </c>
      <c r="AE8" s="160" t="s">
        <v>19</v>
      </c>
      <c r="AF8" s="159" t="s">
        <v>1521</v>
      </c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</row>
    <row r="9" spans="1:108" s="174" customFormat="1" ht="60.8" customHeight="1" x14ac:dyDescent="0.25">
      <c r="A9" s="156" t="s">
        <v>21</v>
      </c>
      <c r="B9" s="157">
        <v>2022</v>
      </c>
      <c r="C9" s="156" t="s">
        <v>301</v>
      </c>
      <c r="D9" s="156" t="s">
        <v>378</v>
      </c>
      <c r="E9" s="158" t="s">
        <v>844</v>
      </c>
      <c r="F9" s="159">
        <v>2</v>
      </c>
      <c r="G9" s="159">
        <v>52</v>
      </c>
      <c r="H9" s="157" t="s">
        <v>25</v>
      </c>
      <c r="I9" s="157" t="s">
        <v>158</v>
      </c>
      <c r="J9" s="160" t="s">
        <v>1298</v>
      </c>
      <c r="K9" s="159"/>
      <c r="L9" s="157" t="s">
        <v>1299</v>
      </c>
      <c r="M9" s="157" t="s">
        <v>1299</v>
      </c>
      <c r="N9" s="157" t="s">
        <v>1299</v>
      </c>
      <c r="O9" s="157" t="s">
        <v>1299</v>
      </c>
      <c r="P9" s="157" t="s">
        <v>1299</v>
      </c>
      <c r="Q9" s="157" t="s">
        <v>1299</v>
      </c>
      <c r="R9" s="157" t="s">
        <v>1299</v>
      </c>
      <c r="S9" s="157" t="s">
        <v>1299</v>
      </c>
      <c r="T9" s="157" t="s">
        <v>1299</v>
      </c>
      <c r="U9" s="157" t="s">
        <v>1299</v>
      </c>
      <c r="V9" s="157" t="s">
        <v>1299</v>
      </c>
      <c r="W9" s="157" t="s">
        <v>18</v>
      </c>
      <c r="X9" s="157" t="s">
        <v>18</v>
      </c>
      <c r="Y9" s="157" t="s">
        <v>18</v>
      </c>
      <c r="Z9" s="160" t="s">
        <v>19</v>
      </c>
      <c r="AA9" s="160" t="s">
        <v>19</v>
      </c>
      <c r="AB9" s="160" t="s">
        <v>19</v>
      </c>
      <c r="AC9" s="160" t="s">
        <v>19</v>
      </c>
      <c r="AD9" s="160" t="s">
        <v>19</v>
      </c>
      <c r="AE9" s="160" t="s">
        <v>19</v>
      </c>
      <c r="AF9" s="159" t="s">
        <v>1522</v>
      </c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</row>
    <row r="10" spans="1:108" s="174" customFormat="1" ht="39" customHeight="1" x14ac:dyDescent="0.25">
      <c r="A10" s="156" t="s">
        <v>52</v>
      </c>
      <c r="B10" s="157">
        <v>2022</v>
      </c>
      <c r="C10" s="156" t="s">
        <v>53</v>
      </c>
      <c r="D10" s="156" t="s">
        <v>378</v>
      </c>
      <c r="E10" s="158" t="s">
        <v>864</v>
      </c>
      <c r="F10" s="163">
        <v>2</v>
      </c>
      <c r="G10" s="159">
        <v>50</v>
      </c>
      <c r="H10" s="157" t="s">
        <v>56</v>
      </c>
      <c r="I10" s="157" t="s">
        <v>158</v>
      </c>
      <c r="J10" s="160" t="s">
        <v>1272</v>
      </c>
      <c r="K10" s="159"/>
      <c r="L10" s="159" t="s">
        <v>17</v>
      </c>
      <c r="M10" s="159" t="s">
        <v>17</v>
      </c>
      <c r="N10" s="159" t="s">
        <v>17</v>
      </c>
      <c r="O10" s="159" t="s">
        <v>17</v>
      </c>
      <c r="P10" s="159" t="s">
        <v>17</v>
      </c>
      <c r="Q10" s="159" t="s">
        <v>17</v>
      </c>
      <c r="R10" s="159" t="s">
        <v>17</v>
      </c>
      <c r="S10" s="159" t="s">
        <v>17</v>
      </c>
      <c r="T10" s="159" t="s">
        <v>17</v>
      </c>
      <c r="U10" s="159" t="s">
        <v>17</v>
      </c>
      <c r="V10" s="159" t="s">
        <v>17</v>
      </c>
      <c r="W10" s="159" t="s">
        <v>17</v>
      </c>
      <c r="X10" s="159" t="s">
        <v>17</v>
      </c>
      <c r="Y10" s="159" t="s">
        <v>17</v>
      </c>
      <c r="Z10" s="159" t="s">
        <v>17</v>
      </c>
      <c r="AA10" s="159" t="s">
        <v>17</v>
      </c>
      <c r="AB10" s="159" t="s">
        <v>17</v>
      </c>
      <c r="AC10" s="159" t="s">
        <v>46</v>
      </c>
      <c r="AD10" s="159" t="s">
        <v>46</v>
      </c>
      <c r="AE10" s="159"/>
      <c r="AF10" s="159" t="s">
        <v>1523</v>
      </c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</row>
    <row r="11" spans="1:108" s="174" customFormat="1" ht="39" customHeight="1" x14ac:dyDescent="0.25">
      <c r="A11" s="156" t="s">
        <v>52</v>
      </c>
      <c r="B11" s="157">
        <v>2022</v>
      </c>
      <c r="C11" s="156" t="s">
        <v>59</v>
      </c>
      <c r="D11" s="156" t="s">
        <v>378</v>
      </c>
      <c r="E11" s="158" t="s">
        <v>866</v>
      </c>
      <c r="F11" s="163">
        <v>2</v>
      </c>
      <c r="G11" s="159">
        <v>53</v>
      </c>
      <c r="H11" s="157" t="s">
        <v>56</v>
      </c>
      <c r="I11" s="157" t="s">
        <v>158</v>
      </c>
      <c r="J11" s="160" t="s">
        <v>1334</v>
      </c>
      <c r="K11" s="159"/>
      <c r="L11" s="159" t="s">
        <v>17</v>
      </c>
      <c r="M11" s="159" t="s">
        <v>17</v>
      </c>
      <c r="N11" s="159" t="s">
        <v>17</v>
      </c>
      <c r="O11" s="159" t="s">
        <v>17</v>
      </c>
      <c r="P11" s="159" t="s">
        <v>17</v>
      </c>
      <c r="Q11" s="159" t="s">
        <v>17</v>
      </c>
      <c r="R11" s="159" t="s">
        <v>17</v>
      </c>
      <c r="S11" s="159" t="s">
        <v>17</v>
      </c>
      <c r="T11" s="159" t="s">
        <v>17</v>
      </c>
      <c r="U11" s="159" t="s">
        <v>17</v>
      </c>
      <c r="V11" s="159" t="s">
        <v>17</v>
      </c>
      <c r="W11" s="159" t="s">
        <v>17</v>
      </c>
      <c r="X11" s="159" t="s">
        <v>17</v>
      </c>
      <c r="Y11" s="159" t="s">
        <v>17</v>
      </c>
      <c r="Z11" s="159" t="s">
        <v>17</v>
      </c>
      <c r="AA11" s="159" t="s">
        <v>17</v>
      </c>
      <c r="AB11" s="159" t="s">
        <v>17</v>
      </c>
      <c r="AC11" s="159" t="s">
        <v>46</v>
      </c>
      <c r="AD11" s="159" t="s">
        <v>46</v>
      </c>
      <c r="AE11" s="159"/>
      <c r="AF11" s="159" t="s">
        <v>1524</v>
      </c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</row>
    <row r="12" spans="1:108" s="174" customFormat="1" ht="39" customHeight="1" x14ac:dyDescent="0.25">
      <c r="A12" s="156" t="s">
        <v>52</v>
      </c>
      <c r="B12" s="157">
        <v>2022</v>
      </c>
      <c r="C12" s="156" t="s">
        <v>67</v>
      </c>
      <c r="D12" s="156" t="s">
        <v>378</v>
      </c>
      <c r="E12" s="158" t="s">
        <v>960</v>
      </c>
      <c r="F12" s="163">
        <v>3</v>
      </c>
      <c r="G12" s="159">
        <v>95</v>
      </c>
      <c r="H12" s="157" t="s">
        <v>56</v>
      </c>
      <c r="I12" s="157" t="s">
        <v>158</v>
      </c>
      <c r="J12" s="160" t="s">
        <v>1335</v>
      </c>
      <c r="K12" s="159"/>
      <c r="L12" s="159" t="s">
        <v>17</v>
      </c>
      <c r="M12" s="159" t="s">
        <v>17</v>
      </c>
      <c r="N12" s="159" t="s">
        <v>17</v>
      </c>
      <c r="O12" s="159" t="s">
        <v>17</v>
      </c>
      <c r="P12" s="159" t="s">
        <v>17</v>
      </c>
      <c r="Q12" s="159" t="s">
        <v>17</v>
      </c>
      <c r="R12" s="159" t="s">
        <v>17</v>
      </c>
      <c r="S12" s="159" t="s">
        <v>17</v>
      </c>
      <c r="T12" s="159" t="s">
        <v>17</v>
      </c>
      <c r="U12" s="159" t="s">
        <v>17</v>
      </c>
      <c r="V12" s="159" t="s">
        <v>17</v>
      </c>
      <c r="W12" s="159" t="s">
        <v>17</v>
      </c>
      <c r="X12" s="159" t="s">
        <v>17</v>
      </c>
      <c r="Y12" s="159" t="s">
        <v>17</v>
      </c>
      <c r="Z12" s="159" t="s">
        <v>17</v>
      </c>
      <c r="AA12" s="159" t="s">
        <v>17</v>
      </c>
      <c r="AB12" s="159" t="s">
        <v>17</v>
      </c>
      <c r="AC12" s="159" t="s">
        <v>46</v>
      </c>
      <c r="AD12" s="159" t="s">
        <v>46</v>
      </c>
      <c r="AE12" s="159"/>
      <c r="AF12" s="159" t="s">
        <v>1336</v>
      </c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</row>
    <row r="13" spans="1:108" s="174" customFormat="1" ht="53.5" customHeight="1" x14ac:dyDescent="0.25">
      <c r="A13" s="156" t="s">
        <v>52</v>
      </c>
      <c r="B13" s="157">
        <v>2022</v>
      </c>
      <c r="C13" s="156" t="s">
        <v>71</v>
      </c>
      <c r="D13" s="156" t="s">
        <v>378</v>
      </c>
      <c r="E13" s="158" t="s">
        <v>316</v>
      </c>
      <c r="F13" s="163">
        <v>1</v>
      </c>
      <c r="G13" s="159">
        <v>26</v>
      </c>
      <c r="H13" s="157" t="s">
        <v>56</v>
      </c>
      <c r="I13" s="157" t="s">
        <v>158</v>
      </c>
      <c r="J13" s="160" t="s">
        <v>316</v>
      </c>
      <c r="K13" s="159"/>
      <c r="L13" s="159" t="s">
        <v>17</v>
      </c>
      <c r="M13" s="159" t="s">
        <v>17</v>
      </c>
      <c r="N13" s="159" t="s">
        <v>17</v>
      </c>
      <c r="O13" s="159" t="s">
        <v>17</v>
      </c>
      <c r="P13" s="159" t="s">
        <v>17</v>
      </c>
      <c r="Q13" s="159" t="s">
        <v>17</v>
      </c>
      <c r="R13" s="159" t="s">
        <v>17</v>
      </c>
      <c r="S13" s="159" t="s">
        <v>17</v>
      </c>
      <c r="T13" s="159" t="s">
        <v>17</v>
      </c>
      <c r="U13" s="159" t="s">
        <v>17</v>
      </c>
      <c r="V13" s="159" t="s">
        <v>17</v>
      </c>
      <c r="W13" s="159" t="s">
        <v>17</v>
      </c>
      <c r="X13" s="159" t="s">
        <v>17</v>
      </c>
      <c r="Y13" s="159" t="s">
        <v>17</v>
      </c>
      <c r="Z13" s="159" t="s">
        <v>17</v>
      </c>
      <c r="AA13" s="159" t="s">
        <v>17</v>
      </c>
      <c r="AB13" s="159" t="s">
        <v>17</v>
      </c>
      <c r="AC13" s="159" t="s">
        <v>46</v>
      </c>
      <c r="AD13" s="159" t="s">
        <v>46</v>
      </c>
      <c r="AE13" s="159"/>
      <c r="AF13" s="159" t="s">
        <v>1336</v>
      </c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</row>
    <row r="14" spans="1:108" s="174" customFormat="1" ht="39" customHeight="1" x14ac:dyDescent="0.25">
      <c r="A14" s="156" t="s">
        <v>52</v>
      </c>
      <c r="B14" s="157">
        <v>2022</v>
      </c>
      <c r="C14" s="156" t="s">
        <v>75</v>
      </c>
      <c r="D14" s="156" t="s">
        <v>378</v>
      </c>
      <c r="E14" s="158" t="s">
        <v>868</v>
      </c>
      <c r="F14" s="163">
        <v>2</v>
      </c>
      <c r="G14" s="159">
        <v>51</v>
      </c>
      <c r="H14" s="157" t="s">
        <v>56</v>
      </c>
      <c r="I14" s="157" t="s">
        <v>158</v>
      </c>
      <c r="J14" s="160" t="s">
        <v>1337</v>
      </c>
      <c r="K14" s="159"/>
      <c r="L14" s="159" t="s">
        <v>17</v>
      </c>
      <c r="M14" s="159" t="s">
        <v>17</v>
      </c>
      <c r="N14" s="159" t="s">
        <v>17</v>
      </c>
      <c r="O14" s="159" t="s">
        <v>17</v>
      </c>
      <c r="P14" s="159" t="s">
        <v>17</v>
      </c>
      <c r="Q14" s="159" t="s">
        <v>17</v>
      </c>
      <c r="R14" s="159" t="s">
        <v>17</v>
      </c>
      <c r="S14" s="159" t="s">
        <v>17</v>
      </c>
      <c r="T14" s="159" t="s">
        <v>17</v>
      </c>
      <c r="U14" s="159" t="s">
        <v>17</v>
      </c>
      <c r="V14" s="159" t="s">
        <v>17</v>
      </c>
      <c r="W14" s="159" t="s">
        <v>17</v>
      </c>
      <c r="X14" s="159" t="s">
        <v>17</v>
      </c>
      <c r="Y14" s="159" t="s">
        <v>17</v>
      </c>
      <c r="Z14" s="159" t="s">
        <v>17</v>
      </c>
      <c r="AA14" s="159" t="s">
        <v>17</v>
      </c>
      <c r="AB14" s="159" t="s">
        <v>17</v>
      </c>
      <c r="AC14" s="159" t="s">
        <v>46</v>
      </c>
      <c r="AD14" s="159" t="s">
        <v>46</v>
      </c>
      <c r="AE14" s="157"/>
      <c r="AF14" s="159" t="s">
        <v>1525</v>
      </c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</row>
    <row r="15" spans="1:108" s="174" customFormat="1" ht="39" customHeight="1" x14ac:dyDescent="0.25">
      <c r="A15" s="156" t="s">
        <v>52</v>
      </c>
      <c r="B15" s="157">
        <v>2022</v>
      </c>
      <c r="C15" s="156" t="s">
        <v>79</v>
      </c>
      <c r="D15" s="156" t="s">
        <v>378</v>
      </c>
      <c r="E15" s="158" t="s">
        <v>870</v>
      </c>
      <c r="F15" s="163">
        <v>2</v>
      </c>
      <c r="G15" s="159">
        <v>52</v>
      </c>
      <c r="H15" s="157" t="s">
        <v>56</v>
      </c>
      <c r="I15" s="157" t="s">
        <v>158</v>
      </c>
      <c r="J15" s="160" t="s">
        <v>1273</v>
      </c>
      <c r="K15" s="159"/>
      <c r="L15" s="159" t="s">
        <v>17</v>
      </c>
      <c r="M15" s="159" t="s">
        <v>17</v>
      </c>
      <c r="N15" s="159" t="s">
        <v>17</v>
      </c>
      <c r="O15" s="159" t="s">
        <v>17</v>
      </c>
      <c r="P15" s="159" t="s">
        <v>17</v>
      </c>
      <c r="Q15" s="159" t="s">
        <v>17</v>
      </c>
      <c r="R15" s="159" t="s">
        <v>17</v>
      </c>
      <c r="S15" s="159" t="s">
        <v>17</v>
      </c>
      <c r="T15" s="159" t="s">
        <v>17</v>
      </c>
      <c r="U15" s="159" t="s">
        <v>17</v>
      </c>
      <c r="V15" s="159" t="s">
        <v>17</v>
      </c>
      <c r="W15" s="159" t="s">
        <v>17</v>
      </c>
      <c r="X15" s="159" t="s">
        <v>17</v>
      </c>
      <c r="Y15" s="159" t="s">
        <v>17</v>
      </c>
      <c r="Z15" s="159" t="s">
        <v>17</v>
      </c>
      <c r="AA15" s="159" t="s">
        <v>17</v>
      </c>
      <c r="AB15" s="159" t="s">
        <v>17</v>
      </c>
      <c r="AC15" s="159" t="s">
        <v>46</v>
      </c>
      <c r="AD15" s="159" t="s">
        <v>46</v>
      </c>
      <c r="AE15" s="157"/>
      <c r="AF15" s="159" t="s">
        <v>1525</v>
      </c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</row>
    <row r="16" spans="1:108" s="90" customFormat="1" ht="40.950000000000003" customHeight="1" x14ac:dyDescent="0.25">
      <c r="A16" s="161" t="s">
        <v>83</v>
      </c>
      <c r="B16" s="157">
        <v>2022</v>
      </c>
      <c r="C16" s="161" t="s">
        <v>166</v>
      </c>
      <c r="D16" s="161" t="s">
        <v>378</v>
      </c>
      <c r="E16" s="158" t="s">
        <v>891</v>
      </c>
      <c r="F16" s="163">
        <v>2</v>
      </c>
      <c r="G16" s="159">
        <v>63</v>
      </c>
      <c r="H16" s="157" t="s">
        <v>87</v>
      </c>
      <c r="I16" s="157" t="s">
        <v>158</v>
      </c>
      <c r="J16" s="160" t="s">
        <v>1274</v>
      </c>
      <c r="K16" s="162"/>
      <c r="L16" s="157" t="s">
        <v>18</v>
      </c>
      <c r="M16" s="157" t="s">
        <v>18</v>
      </c>
      <c r="N16" s="157" t="s">
        <v>18</v>
      </c>
      <c r="O16" s="157" t="s">
        <v>18</v>
      </c>
      <c r="P16" s="157" t="s">
        <v>18</v>
      </c>
      <c r="Q16" s="157" t="s">
        <v>18</v>
      </c>
      <c r="R16" s="157" t="s">
        <v>18</v>
      </c>
      <c r="S16" s="157" t="s">
        <v>18</v>
      </c>
      <c r="T16" s="157" t="s">
        <v>18</v>
      </c>
      <c r="U16" s="157" t="s">
        <v>18</v>
      </c>
      <c r="V16" s="157" t="s">
        <v>18</v>
      </c>
      <c r="W16" s="157" t="s">
        <v>18</v>
      </c>
      <c r="X16" s="157" t="s">
        <v>18</v>
      </c>
      <c r="Y16" s="157" t="s">
        <v>18</v>
      </c>
      <c r="Z16" s="157" t="s">
        <v>1376</v>
      </c>
      <c r="AA16" s="157" t="s">
        <v>1376</v>
      </c>
      <c r="AB16" s="159" t="s">
        <v>17</v>
      </c>
      <c r="AC16" s="159" t="s">
        <v>46</v>
      </c>
      <c r="AD16" s="159" t="s">
        <v>46</v>
      </c>
      <c r="AE16" s="159"/>
      <c r="AF16" s="159" t="s">
        <v>1375</v>
      </c>
    </row>
    <row r="17" spans="1:108" s="90" customFormat="1" ht="45.6" customHeight="1" x14ac:dyDescent="0.25">
      <c r="A17" s="156" t="s">
        <v>83</v>
      </c>
      <c r="B17" s="157">
        <v>2022</v>
      </c>
      <c r="C17" s="156" t="s">
        <v>90</v>
      </c>
      <c r="D17" s="156" t="s">
        <v>378</v>
      </c>
      <c r="E17" s="158" t="s">
        <v>892</v>
      </c>
      <c r="F17" s="163">
        <v>2</v>
      </c>
      <c r="G17" s="159">
        <v>52</v>
      </c>
      <c r="H17" s="157" t="s">
        <v>87</v>
      </c>
      <c r="I17" s="157" t="s">
        <v>158</v>
      </c>
      <c r="J17" s="160" t="s">
        <v>1275</v>
      </c>
      <c r="K17" s="159"/>
      <c r="L17" s="157" t="s">
        <v>18</v>
      </c>
      <c r="M17" s="157" t="s">
        <v>18</v>
      </c>
      <c r="N17" s="157" t="s">
        <v>18</v>
      </c>
      <c r="O17" s="157" t="s">
        <v>18</v>
      </c>
      <c r="P17" s="157" t="s">
        <v>18</v>
      </c>
      <c r="Q17" s="157" t="s">
        <v>18</v>
      </c>
      <c r="R17" s="157" t="s">
        <v>18</v>
      </c>
      <c r="S17" s="157" t="s">
        <v>18</v>
      </c>
      <c r="T17" s="157" t="s">
        <v>18</v>
      </c>
      <c r="U17" s="157" t="s">
        <v>18</v>
      </c>
      <c r="V17" s="157" t="s">
        <v>18</v>
      </c>
      <c r="W17" s="157" t="s">
        <v>18</v>
      </c>
      <c r="X17" s="157" t="s">
        <v>18</v>
      </c>
      <c r="Y17" s="157" t="s">
        <v>18</v>
      </c>
      <c r="Z17" s="157" t="s">
        <v>1376</v>
      </c>
      <c r="AA17" s="157" t="s">
        <v>1376</v>
      </c>
      <c r="AB17" s="159" t="s">
        <v>17</v>
      </c>
      <c r="AC17" s="159" t="s">
        <v>46</v>
      </c>
      <c r="AD17" s="159" t="s">
        <v>46</v>
      </c>
      <c r="AE17" s="159"/>
      <c r="AF17" s="159" t="s">
        <v>1378</v>
      </c>
    </row>
    <row r="18" spans="1:108" s="90" customFormat="1" ht="39" customHeight="1" x14ac:dyDescent="0.25">
      <c r="A18" s="156" t="s">
        <v>83</v>
      </c>
      <c r="B18" s="157">
        <v>2022</v>
      </c>
      <c r="C18" s="156" t="s">
        <v>95</v>
      </c>
      <c r="D18" s="156" t="s">
        <v>378</v>
      </c>
      <c r="E18" s="158" t="s">
        <v>893</v>
      </c>
      <c r="F18" s="163">
        <v>2</v>
      </c>
      <c r="G18" s="159">
        <v>70</v>
      </c>
      <c r="H18" s="157" t="s">
        <v>87</v>
      </c>
      <c r="I18" s="157" t="s">
        <v>158</v>
      </c>
      <c r="J18" s="160" t="s">
        <v>1276</v>
      </c>
      <c r="K18" s="159"/>
      <c r="L18" s="157" t="s">
        <v>18</v>
      </c>
      <c r="M18" s="157" t="s">
        <v>18</v>
      </c>
      <c r="N18" s="157" t="s">
        <v>18</v>
      </c>
      <c r="O18" s="157" t="s">
        <v>18</v>
      </c>
      <c r="P18" s="157" t="s">
        <v>18</v>
      </c>
      <c r="Q18" s="157" t="s">
        <v>18</v>
      </c>
      <c r="R18" s="157" t="s">
        <v>18</v>
      </c>
      <c r="S18" s="157" t="s">
        <v>18</v>
      </c>
      <c r="T18" s="157" t="s">
        <v>18</v>
      </c>
      <c r="U18" s="157" t="s">
        <v>18</v>
      </c>
      <c r="V18" s="157" t="s">
        <v>18</v>
      </c>
      <c r="W18" s="157" t="s">
        <v>18</v>
      </c>
      <c r="X18" s="157" t="s">
        <v>18</v>
      </c>
      <c r="Y18" s="157" t="s">
        <v>18</v>
      </c>
      <c r="Z18" s="157" t="s">
        <v>1376</v>
      </c>
      <c r="AA18" s="157" t="s">
        <v>1376</v>
      </c>
      <c r="AB18" s="159" t="s">
        <v>17</v>
      </c>
      <c r="AC18" s="157" t="s">
        <v>1377</v>
      </c>
      <c r="AD18" s="159" t="s">
        <v>1380</v>
      </c>
      <c r="AE18" s="159"/>
      <c r="AF18" s="159" t="s">
        <v>1379</v>
      </c>
    </row>
    <row r="19" spans="1:108" s="90" customFormat="1" ht="76" customHeight="1" x14ac:dyDescent="0.25">
      <c r="A19" s="159" t="s">
        <v>100</v>
      </c>
      <c r="B19" s="157">
        <v>2022</v>
      </c>
      <c r="C19" s="156" t="s">
        <v>101</v>
      </c>
      <c r="D19" s="156" t="s">
        <v>378</v>
      </c>
      <c r="E19" s="158" t="s">
        <v>336</v>
      </c>
      <c r="F19" s="163">
        <v>1</v>
      </c>
      <c r="G19" s="159">
        <v>29</v>
      </c>
      <c r="H19" s="157" t="s">
        <v>104</v>
      </c>
      <c r="I19" s="157" t="s">
        <v>158</v>
      </c>
      <c r="J19" s="160" t="s">
        <v>336</v>
      </c>
      <c r="K19" s="159"/>
      <c r="L19" s="159" t="s">
        <v>17</v>
      </c>
      <c r="M19" s="159" t="s">
        <v>17</v>
      </c>
      <c r="N19" s="159" t="s">
        <v>17</v>
      </c>
      <c r="O19" s="159" t="s">
        <v>17</v>
      </c>
      <c r="P19" s="159" t="s">
        <v>17</v>
      </c>
      <c r="Q19" s="159" t="s">
        <v>17</v>
      </c>
      <c r="R19" s="159" t="s">
        <v>17</v>
      </c>
      <c r="S19" s="159" t="s">
        <v>17</v>
      </c>
      <c r="T19" s="159" t="s">
        <v>17</v>
      </c>
      <c r="U19" s="159" t="s">
        <v>17</v>
      </c>
      <c r="V19" s="159" t="s">
        <v>17</v>
      </c>
      <c r="W19" s="159" t="s">
        <v>17</v>
      </c>
      <c r="X19" s="159" t="s">
        <v>17</v>
      </c>
      <c r="Y19" s="159" t="s">
        <v>17</v>
      </c>
      <c r="Z19" s="159" t="s">
        <v>17</v>
      </c>
      <c r="AA19" s="159" t="s">
        <v>17</v>
      </c>
      <c r="AB19" s="159" t="s">
        <v>17</v>
      </c>
      <c r="AC19" s="159" t="s">
        <v>46</v>
      </c>
      <c r="AD19" s="159" t="s">
        <v>46</v>
      </c>
      <c r="AE19" s="159"/>
      <c r="AF19" s="159" t="s">
        <v>899</v>
      </c>
    </row>
    <row r="20" spans="1:108" s="90" customFormat="1" ht="60.3" customHeight="1" x14ac:dyDescent="0.25">
      <c r="A20" s="159" t="s">
        <v>100</v>
      </c>
      <c r="B20" s="157">
        <v>2022</v>
      </c>
      <c r="C20" s="159" t="s">
        <v>106</v>
      </c>
      <c r="D20" s="156" t="s">
        <v>378</v>
      </c>
      <c r="E20" s="158" t="s">
        <v>1388</v>
      </c>
      <c r="F20" s="163">
        <v>3</v>
      </c>
      <c r="G20" s="159">
        <v>68</v>
      </c>
      <c r="H20" s="157" t="s">
        <v>104</v>
      </c>
      <c r="I20" s="157" t="s">
        <v>158</v>
      </c>
      <c r="J20" s="160" t="s">
        <v>1387</v>
      </c>
      <c r="K20" s="159"/>
      <c r="L20" s="159" t="s">
        <v>17</v>
      </c>
      <c r="M20" s="159" t="s">
        <v>17</v>
      </c>
      <c r="N20" s="159" t="s">
        <v>17</v>
      </c>
      <c r="O20" s="159" t="s">
        <v>17</v>
      </c>
      <c r="P20" s="159" t="s">
        <v>17</v>
      </c>
      <c r="Q20" s="159" t="s">
        <v>17</v>
      </c>
      <c r="R20" s="159" t="s">
        <v>17</v>
      </c>
      <c r="S20" s="159" t="s">
        <v>17</v>
      </c>
      <c r="T20" s="159" t="s">
        <v>17</v>
      </c>
      <c r="U20" s="159" t="s">
        <v>17</v>
      </c>
      <c r="V20" s="159" t="s">
        <v>17</v>
      </c>
      <c r="W20" s="159" t="s">
        <v>17</v>
      </c>
      <c r="X20" s="159" t="s">
        <v>17</v>
      </c>
      <c r="Y20" s="159" t="s">
        <v>17</v>
      </c>
      <c r="Z20" s="159" t="s">
        <v>17</v>
      </c>
      <c r="AA20" s="159" t="s">
        <v>17</v>
      </c>
      <c r="AB20" s="159" t="s">
        <v>17</v>
      </c>
      <c r="AC20" s="159" t="s">
        <v>46</v>
      </c>
      <c r="AD20" s="159" t="s">
        <v>19</v>
      </c>
      <c r="AE20" s="159" t="s">
        <v>19</v>
      </c>
      <c r="AF20" s="159" t="s">
        <v>1546</v>
      </c>
    </row>
    <row r="21" spans="1:108" s="90" customFormat="1" ht="60.3" customHeight="1" x14ac:dyDescent="0.25">
      <c r="A21" s="159" t="s">
        <v>100</v>
      </c>
      <c r="B21" s="157">
        <v>2022</v>
      </c>
      <c r="C21" s="157" t="s">
        <v>1392</v>
      </c>
      <c r="D21" s="157" t="s">
        <v>378</v>
      </c>
      <c r="E21" s="157" t="s">
        <v>935</v>
      </c>
      <c r="F21" s="157">
        <v>1</v>
      </c>
      <c r="G21" s="159">
        <v>7</v>
      </c>
      <c r="H21" s="157" t="s">
        <v>104</v>
      </c>
      <c r="I21" s="157" t="s">
        <v>158</v>
      </c>
      <c r="J21" s="157" t="s">
        <v>935</v>
      </c>
      <c r="K21" s="159"/>
      <c r="L21" s="159" t="s">
        <v>19</v>
      </c>
      <c r="M21" s="159" t="s">
        <v>19</v>
      </c>
      <c r="N21" s="159" t="s">
        <v>19</v>
      </c>
      <c r="O21" s="159" t="s">
        <v>19</v>
      </c>
      <c r="P21" s="159" t="s">
        <v>19</v>
      </c>
      <c r="Q21" s="159" t="s">
        <v>1548</v>
      </c>
      <c r="R21" s="159" t="s">
        <v>1548</v>
      </c>
      <c r="S21" s="159" t="s">
        <v>1548</v>
      </c>
      <c r="T21" s="159" t="s">
        <v>1548</v>
      </c>
      <c r="U21" s="159" t="s">
        <v>1548</v>
      </c>
      <c r="V21" s="159" t="s">
        <v>1548</v>
      </c>
      <c r="W21" s="159" t="s">
        <v>1548</v>
      </c>
      <c r="X21" s="159" t="s">
        <v>1548</v>
      </c>
      <c r="Y21" s="159" t="s">
        <v>1548</v>
      </c>
      <c r="Z21" s="159" t="s">
        <v>1548</v>
      </c>
      <c r="AA21" s="159" t="s">
        <v>1548</v>
      </c>
      <c r="AB21" s="159" t="s">
        <v>46</v>
      </c>
      <c r="AC21" s="159" t="s">
        <v>19</v>
      </c>
      <c r="AD21" s="159" t="s">
        <v>19</v>
      </c>
      <c r="AE21" s="159" t="s">
        <v>19</v>
      </c>
      <c r="AF21" s="159" t="s">
        <v>1549</v>
      </c>
    </row>
    <row r="22" spans="1:108" s="90" customFormat="1" ht="39" customHeight="1" x14ac:dyDescent="0.25">
      <c r="A22" s="159" t="s">
        <v>100</v>
      </c>
      <c r="B22" s="157">
        <v>2022</v>
      </c>
      <c r="C22" s="156" t="s">
        <v>111</v>
      </c>
      <c r="D22" s="156" t="s">
        <v>378</v>
      </c>
      <c r="E22" s="158" t="s">
        <v>906</v>
      </c>
      <c r="F22" s="163">
        <v>3</v>
      </c>
      <c r="G22" s="159">
        <v>82</v>
      </c>
      <c r="H22" s="157" t="s">
        <v>104</v>
      </c>
      <c r="I22" s="157" t="s">
        <v>158</v>
      </c>
      <c r="J22" s="160" t="s">
        <v>1390</v>
      </c>
      <c r="K22" s="159"/>
      <c r="L22" s="159" t="s">
        <v>19</v>
      </c>
      <c r="M22" s="159" t="s">
        <v>19</v>
      </c>
      <c r="N22" s="159" t="s">
        <v>19</v>
      </c>
      <c r="O22" s="159" t="s">
        <v>19</v>
      </c>
      <c r="P22" s="159" t="s">
        <v>19</v>
      </c>
      <c r="Q22" s="159" t="s">
        <v>17</v>
      </c>
      <c r="R22" s="159" t="s">
        <v>17</v>
      </c>
      <c r="S22" s="159" t="s">
        <v>17</v>
      </c>
      <c r="T22" s="159" t="s">
        <v>17</v>
      </c>
      <c r="U22" s="159" t="s">
        <v>17</v>
      </c>
      <c r="V22" s="159" t="s">
        <v>17</v>
      </c>
      <c r="W22" s="159" t="s">
        <v>17</v>
      </c>
      <c r="X22" s="159" t="s">
        <v>17</v>
      </c>
      <c r="Y22" s="159" t="s">
        <v>17</v>
      </c>
      <c r="Z22" s="159" t="s">
        <v>17</v>
      </c>
      <c r="AA22" s="159" t="s">
        <v>17</v>
      </c>
      <c r="AB22" s="159" t="s">
        <v>17</v>
      </c>
      <c r="AC22" s="159" t="s">
        <v>46</v>
      </c>
      <c r="AD22" s="159" t="s">
        <v>46</v>
      </c>
      <c r="AE22" s="159"/>
      <c r="AF22" s="162" t="s">
        <v>1391</v>
      </c>
    </row>
    <row r="23" spans="1:108" s="90" customFormat="1" ht="56.15" customHeight="1" x14ac:dyDescent="0.25">
      <c r="A23" s="159" t="s">
        <v>100</v>
      </c>
      <c r="B23" s="157">
        <v>2022</v>
      </c>
      <c r="C23" s="156" t="s">
        <v>118</v>
      </c>
      <c r="D23" s="156" t="s">
        <v>378</v>
      </c>
      <c r="E23" s="158" t="s">
        <v>907</v>
      </c>
      <c r="F23" s="163">
        <v>2</v>
      </c>
      <c r="G23" s="159">
        <v>60</v>
      </c>
      <c r="H23" s="157" t="s">
        <v>104</v>
      </c>
      <c r="I23" s="157" t="s">
        <v>158</v>
      </c>
      <c r="J23" s="160" t="s">
        <v>1277</v>
      </c>
      <c r="K23" s="159"/>
      <c r="L23" s="160" t="s">
        <v>17</v>
      </c>
      <c r="M23" s="160" t="s">
        <v>17</v>
      </c>
      <c r="N23" s="160" t="s">
        <v>17</v>
      </c>
      <c r="O23" s="160" t="s">
        <v>17</v>
      </c>
      <c r="P23" s="160" t="s">
        <v>17</v>
      </c>
      <c r="Q23" s="160" t="s">
        <v>17</v>
      </c>
      <c r="R23" s="160" t="s">
        <v>17</v>
      </c>
      <c r="S23" s="160" t="s">
        <v>17</v>
      </c>
      <c r="T23" s="160" t="s">
        <v>17</v>
      </c>
      <c r="U23" s="160" t="s">
        <v>17</v>
      </c>
      <c r="V23" s="160" t="s">
        <v>17</v>
      </c>
      <c r="W23" s="160" t="s">
        <v>17</v>
      </c>
      <c r="X23" s="160" t="s">
        <v>17</v>
      </c>
      <c r="Y23" s="160" t="s">
        <v>17</v>
      </c>
      <c r="Z23" s="160" t="s">
        <v>17</v>
      </c>
      <c r="AA23" s="160" t="s">
        <v>17</v>
      </c>
      <c r="AB23" s="160" t="s">
        <v>17</v>
      </c>
      <c r="AC23" s="159" t="s">
        <v>46</v>
      </c>
      <c r="AD23" s="157" t="s">
        <v>19</v>
      </c>
      <c r="AE23" s="157" t="s">
        <v>19</v>
      </c>
      <c r="AF23" s="159" t="s">
        <v>1393</v>
      </c>
    </row>
    <row r="24" spans="1:108" s="90" customFormat="1" ht="56.15" customHeight="1" x14ac:dyDescent="0.25">
      <c r="A24" s="159" t="s">
        <v>100</v>
      </c>
      <c r="B24" s="157">
        <v>2022</v>
      </c>
      <c r="C24" s="157" t="s">
        <v>1396</v>
      </c>
      <c r="D24" s="157" t="s">
        <v>378</v>
      </c>
      <c r="E24" s="157" t="s">
        <v>937</v>
      </c>
      <c r="F24" s="163">
        <v>1</v>
      </c>
      <c r="G24" s="159">
        <v>12</v>
      </c>
      <c r="H24" s="157" t="s">
        <v>104</v>
      </c>
      <c r="I24" s="157" t="s">
        <v>158</v>
      </c>
      <c r="J24" s="157" t="s">
        <v>937</v>
      </c>
      <c r="K24" s="159"/>
      <c r="L24" s="160" t="s">
        <v>17</v>
      </c>
      <c r="M24" s="160" t="s">
        <v>17</v>
      </c>
      <c r="N24" s="160" t="s">
        <v>17</v>
      </c>
      <c r="O24" s="160" t="s">
        <v>17</v>
      </c>
      <c r="P24" s="160" t="s">
        <v>17</v>
      </c>
      <c r="Q24" s="160" t="s">
        <v>17</v>
      </c>
      <c r="R24" s="160" t="s">
        <v>17</v>
      </c>
      <c r="S24" s="160" t="s">
        <v>17</v>
      </c>
      <c r="T24" s="160" t="s">
        <v>17</v>
      </c>
      <c r="U24" s="160" t="s">
        <v>17</v>
      </c>
      <c r="V24" s="160" t="s">
        <v>17</v>
      </c>
      <c r="W24" s="160" t="s">
        <v>17</v>
      </c>
      <c r="X24" s="160" t="s">
        <v>17</v>
      </c>
      <c r="Y24" s="160" t="s">
        <v>17</v>
      </c>
      <c r="Z24" s="160" t="s">
        <v>17</v>
      </c>
      <c r="AA24" s="160" t="s">
        <v>17</v>
      </c>
      <c r="AB24" s="159" t="s">
        <v>46</v>
      </c>
      <c r="AC24" s="159" t="s">
        <v>19</v>
      </c>
      <c r="AD24" s="159" t="s">
        <v>19</v>
      </c>
      <c r="AE24" s="159" t="s">
        <v>19</v>
      </c>
      <c r="AF24" s="159" t="s">
        <v>1528</v>
      </c>
    </row>
    <row r="25" spans="1:108" s="90" customFormat="1" ht="73.349999999999994" customHeight="1" x14ac:dyDescent="0.25">
      <c r="A25" s="159" t="s">
        <v>100</v>
      </c>
      <c r="B25" s="157">
        <v>2022</v>
      </c>
      <c r="C25" s="156" t="s">
        <v>122</v>
      </c>
      <c r="D25" s="156" t="s">
        <v>378</v>
      </c>
      <c r="E25" s="158" t="s">
        <v>908</v>
      </c>
      <c r="F25" s="163">
        <v>3</v>
      </c>
      <c r="G25" s="159">
        <v>86</v>
      </c>
      <c r="H25" s="157" t="s">
        <v>104</v>
      </c>
      <c r="I25" s="157" t="s">
        <v>158</v>
      </c>
      <c r="J25" s="160" t="s">
        <v>1394</v>
      </c>
      <c r="K25" s="159"/>
      <c r="L25" s="160" t="s">
        <v>17</v>
      </c>
      <c r="M25" s="160" t="s">
        <v>17</v>
      </c>
      <c r="N25" s="160" t="s">
        <v>17</v>
      </c>
      <c r="O25" s="160" t="s">
        <v>17</v>
      </c>
      <c r="P25" s="160" t="s">
        <v>17</v>
      </c>
      <c r="Q25" s="160" t="s">
        <v>17</v>
      </c>
      <c r="R25" s="160" t="s">
        <v>17</v>
      </c>
      <c r="S25" s="160" t="s">
        <v>17</v>
      </c>
      <c r="T25" s="160" t="s">
        <v>17</v>
      </c>
      <c r="U25" s="160" t="s">
        <v>17</v>
      </c>
      <c r="V25" s="160" t="s">
        <v>17</v>
      </c>
      <c r="W25" s="160" t="s">
        <v>17</v>
      </c>
      <c r="X25" s="160" t="s">
        <v>17</v>
      </c>
      <c r="Y25" s="160" t="s">
        <v>17</v>
      </c>
      <c r="Z25" s="160" t="s">
        <v>17</v>
      </c>
      <c r="AA25" s="160" t="s">
        <v>17</v>
      </c>
      <c r="AB25" s="160" t="s">
        <v>17</v>
      </c>
      <c r="AC25" s="159" t="s">
        <v>46</v>
      </c>
      <c r="AD25" s="160" t="s">
        <v>19</v>
      </c>
      <c r="AE25" s="160" t="s">
        <v>19</v>
      </c>
      <c r="AF25" s="159" t="s">
        <v>1395</v>
      </c>
    </row>
    <row r="26" spans="1:108" s="90" customFormat="1" ht="58.8" customHeight="1" x14ac:dyDescent="0.25">
      <c r="A26" s="156" t="s">
        <v>127</v>
      </c>
      <c r="B26" s="157">
        <v>2022</v>
      </c>
      <c r="C26" s="156" t="s">
        <v>128</v>
      </c>
      <c r="D26" s="161" t="s">
        <v>378</v>
      </c>
      <c r="E26" s="158" t="s">
        <v>1502</v>
      </c>
      <c r="F26" s="163">
        <v>2</v>
      </c>
      <c r="G26" s="205">
        <v>63</v>
      </c>
      <c r="H26" s="157" t="s">
        <v>131</v>
      </c>
      <c r="I26" s="157" t="s">
        <v>158</v>
      </c>
      <c r="J26" s="160" t="s">
        <v>1278</v>
      </c>
      <c r="K26" s="159"/>
      <c r="L26" s="157" t="s">
        <v>18</v>
      </c>
      <c r="M26" s="157" t="s">
        <v>18</v>
      </c>
      <c r="N26" s="157" t="s">
        <v>18</v>
      </c>
      <c r="O26" s="160" t="s">
        <v>19</v>
      </c>
      <c r="P26" s="160" t="s">
        <v>19</v>
      </c>
      <c r="Q26" s="160" t="s">
        <v>19</v>
      </c>
      <c r="R26" s="160" t="s">
        <v>19</v>
      </c>
      <c r="S26" s="160" t="s">
        <v>19</v>
      </c>
      <c r="T26" s="160" t="s">
        <v>19</v>
      </c>
      <c r="U26" s="160" t="s">
        <v>17</v>
      </c>
      <c r="V26" s="160" t="s">
        <v>17</v>
      </c>
      <c r="W26" s="160" t="s">
        <v>17</v>
      </c>
      <c r="X26" s="160" t="s">
        <v>17</v>
      </c>
      <c r="Y26" s="160" t="s">
        <v>17</v>
      </c>
      <c r="Z26" s="160" t="s">
        <v>17</v>
      </c>
      <c r="AA26" s="159" t="s">
        <v>46</v>
      </c>
      <c r="AB26" s="160" t="s">
        <v>19</v>
      </c>
      <c r="AC26" s="160" t="s">
        <v>19</v>
      </c>
      <c r="AD26" s="160" t="s">
        <v>19</v>
      </c>
      <c r="AE26" s="160" t="s">
        <v>19</v>
      </c>
      <c r="AF26" s="234" t="s">
        <v>1547</v>
      </c>
    </row>
    <row r="27" spans="1:108" s="90" customFormat="1" ht="39" customHeight="1" x14ac:dyDescent="0.25">
      <c r="A27" s="156" t="s">
        <v>127</v>
      </c>
      <c r="B27" s="157">
        <v>2022</v>
      </c>
      <c r="C27" s="156" t="s">
        <v>133</v>
      </c>
      <c r="D27" s="156" t="s">
        <v>378</v>
      </c>
      <c r="E27" s="158" t="s">
        <v>920</v>
      </c>
      <c r="F27" s="163">
        <v>2</v>
      </c>
      <c r="G27" s="159">
        <v>69</v>
      </c>
      <c r="H27" s="157" t="s">
        <v>131</v>
      </c>
      <c r="I27" s="157" t="s">
        <v>158</v>
      </c>
      <c r="J27" s="160" t="s">
        <v>1279</v>
      </c>
      <c r="K27" s="159"/>
      <c r="L27" s="160" t="s">
        <v>19</v>
      </c>
      <c r="M27" s="160" t="s">
        <v>19</v>
      </c>
      <c r="N27" s="160" t="s">
        <v>17</v>
      </c>
      <c r="O27" s="160" t="s">
        <v>17</v>
      </c>
      <c r="P27" s="160" t="s">
        <v>17</v>
      </c>
      <c r="Q27" s="160" t="s">
        <v>17</v>
      </c>
      <c r="R27" s="160" t="s">
        <v>17</v>
      </c>
      <c r="S27" s="160" t="s">
        <v>17</v>
      </c>
      <c r="T27" s="160" t="s">
        <v>17</v>
      </c>
      <c r="U27" s="160" t="s">
        <v>17</v>
      </c>
      <c r="V27" s="160" t="s">
        <v>17</v>
      </c>
      <c r="W27" s="160" t="s">
        <v>17</v>
      </c>
      <c r="X27" s="160" t="s">
        <v>17</v>
      </c>
      <c r="Y27" s="160" t="s">
        <v>17</v>
      </c>
      <c r="Z27" s="160" t="s">
        <v>17</v>
      </c>
      <c r="AA27" s="160" t="s">
        <v>17</v>
      </c>
      <c r="AB27" s="160" t="s">
        <v>17</v>
      </c>
      <c r="AC27" s="159" t="s">
        <v>46</v>
      </c>
      <c r="AD27" s="159" t="s">
        <v>46</v>
      </c>
      <c r="AE27" s="160"/>
      <c r="AF27" s="159" t="s">
        <v>1179</v>
      </c>
    </row>
    <row r="28" spans="1:108" s="90" customFormat="1" ht="39" customHeight="1" x14ac:dyDescent="0.25">
      <c r="A28" s="156" t="s">
        <v>127</v>
      </c>
      <c r="B28" s="157">
        <v>2022</v>
      </c>
      <c r="C28" s="159" t="s">
        <v>1416</v>
      </c>
      <c r="D28" s="156" t="s">
        <v>378</v>
      </c>
      <c r="E28" s="158" t="s">
        <v>938</v>
      </c>
      <c r="F28" s="163">
        <v>1</v>
      </c>
      <c r="G28" s="159">
        <v>32</v>
      </c>
      <c r="H28" s="157" t="s">
        <v>131</v>
      </c>
      <c r="I28" s="157" t="s">
        <v>158</v>
      </c>
      <c r="J28" s="158" t="s">
        <v>938</v>
      </c>
      <c r="K28" s="159"/>
      <c r="L28" s="160" t="s">
        <v>17</v>
      </c>
      <c r="M28" s="160" t="s">
        <v>17</v>
      </c>
      <c r="N28" s="160" t="s">
        <v>17</v>
      </c>
      <c r="O28" s="160" t="s">
        <v>17</v>
      </c>
      <c r="P28" s="160" t="s">
        <v>17</v>
      </c>
      <c r="Q28" s="160" t="s">
        <v>17</v>
      </c>
      <c r="R28" s="160" t="s">
        <v>17</v>
      </c>
      <c r="S28" s="160" t="s">
        <v>17</v>
      </c>
      <c r="T28" s="160" t="s">
        <v>17</v>
      </c>
      <c r="U28" s="160" t="s">
        <v>17</v>
      </c>
      <c r="V28" s="160" t="s">
        <v>17</v>
      </c>
      <c r="W28" s="160" t="s">
        <v>17</v>
      </c>
      <c r="X28" s="160" t="s">
        <v>17</v>
      </c>
      <c r="Y28" s="160" t="s">
        <v>17</v>
      </c>
      <c r="Z28" s="160" t="s">
        <v>19</v>
      </c>
      <c r="AA28" s="160" t="s">
        <v>19</v>
      </c>
      <c r="AB28" s="160" t="s">
        <v>19</v>
      </c>
      <c r="AC28" s="159" t="s">
        <v>46</v>
      </c>
      <c r="AD28" s="159" t="s">
        <v>46</v>
      </c>
      <c r="AE28" s="160"/>
      <c r="AF28" s="159" t="s">
        <v>1417</v>
      </c>
    </row>
    <row r="29" spans="1:108" s="90" customFormat="1" ht="39" customHeight="1" x14ac:dyDescent="0.25">
      <c r="A29" s="156" t="s">
        <v>127</v>
      </c>
      <c r="B29" s="157">
        <v>2022</v>
      </c>
      <c r="C29" s="159" t="s">
        <v>1193</v>
      </c>
      <c r="D29" s="161" t="s">
        <v>378</v>
      </c>
      <c r="E29" s="158" t="s">
        <v>364</v>
      </c>
      <c r="F29" s="163">
        <v>1</v>
      </c>
      <c r="G29" s="159">
        <v>42</v>
      </c>
      <c r="H29" s="157" t="s">
        <v>131</v>
      </c>
      <c r="I29" s="157" t="s">
        <v>158</v>
      </c>
      <c r="J29" s="160" t="s">
        <v>364</v>
      </c>
      <c r="K29" s="159"/>
      <c r="L29" s="160" t="s">
        <v>19</v>
      </c>
      <c r="M29" s="160" t="s">
        <v>19</v>
      </c>
      <c r="N29" s="160" t="s">
        <v>17</v>
      </c>
      <c r="O29" s="160" t="s">
        <v>17</v>
      </c>
      <c r="P29" s="160" t="s">
        <v>17</v>
      </c>
      <c r="Q29" s="160" t="s">
        <v>17</v>
      </c>
      <c r="R29" s="160" t="s">
        <v>17</v>
      </c>
      <c r="S29" s="160" t="s">
        <v>17</v>
      </c>
      <c r="T29" s="160" t="s">
        <v>17</v>
      </c>
      <c r="U29" s="160" t="s">
        <v>17</v>
      </c>
      <c r="V29" s="160" t="s">
        <v>17</v>
      </c>
      <c r="W29" s="160" t="s">
        <v>17</v>
      </c>
      <c r="X29" s="160" t="s">
        <v>17</v>
      </c>
      <c r="Y29" s="160" t="s">
        <v>17</v>
      </c>
      <c r="Z29" s="160" t="s">
        <v>17</v>
      </c>
      <c r="AA29" s="160" t="s">
        <v>17</v>
      </c>
      <c r="AB29" s="160" t="s">
        <v>17</v>
      </c>
      <c r="AC29" s="159" t="s">
        <v>46</v>
      </c>
      <c r="AD29" s="159" t="s">
        <v>46</v>
      </c>
      <c r="AE29" s="160"/>
      <c r="AF29" s="159" t="s">
        <v>1195</v>
      </c>
    </row>
    <row r="30" spans="1:108" s="90" customFormat="1" ht="62.75" customHeight="1" x14ac:dyDescent="0.25">
      <c r="A30" s="156" t="s">
        <v>127</v>
      </c>
      <c r="B30" s="157">
        <v>2022</v>
      </c>
      <c r="C30" s="156" t="s">
        <v>147</v>
      </c>
      <c r="D30" s="161" t="s">
        <v>378</v>
      </c>
      <c r="E30" s="158" t="s">
        <v>370</v>
      </c>
      <c r="F30" s="163">
        <v>1</v>
      </c>
      <c r="G30" s="159">
        <v>33</v>
      </c>
      <c r="H30" s="157" t="s">
        <v>131</v>
      </c>
      <c r="I30" s="157" t="s">
        <v>158</v>
      </c>
      <c r="J30" s="160" t="s">
        <v>370</v>
      </c>
      <c r="K30" s="159"/>
      <c r="L30" s="157" t="s">
        <v>18</v>
      </c>
      <c r="M30" s="157" t="s">
        <v>18</v>
      </c>
      <c r="N30" s="157" t="s">
        <v>18</v>
      </c>
      <c r="O30" s="157" t="s">
        <v>18</v>
      </c>
      <c r="P30" s="160" t="s">
        <v>19</v>
      </c>
      <c r="Q30" s="160" t="s">
        <v>19</v>
      </c>
      <c r="R30" s="160" t="s">
        <v>19</v>
      </c>
      <c r="S30" s="160" t="s">
        <v>19</v>
      </c>
      <c r="T30" s="160" t="s">
        <v>19</v>
      </c>
      <c r="U30" s="160" t="s">
        <v>19</v>
      </c>
      <c r="V30" s="160" t="s">
        <v>19</v>
      </c>
      <c r="W30" s="160" t="s">
        <v>19</v>
      </c>
      <c r="X30" s="172" t="s">
        <v>17</v>
      </c>
      <c r="Y30" s="160" t="s">
        <v>17</v>
      </c>
      <c r="Z30" s="160" t="s">
        <v>17</v>
      </c>
      <c r="AA30" s="160" t="s">
        <v>17</v>
      </c>
      <c r="AB30" s="160" t="s">
        <v>17</v>
      </c>
      <c r="AC30" s="160" t="s">
        <v>19</v>
      </c>
      <c r="AD30" s="160" t="s">
        <v>19</v>
      </c>
      <c r="AE30" s="160" t="s">
        <v>19</v>
      </c>
      <c r="AF30" s="159" t="s">
        <v>1418</v>
      </c>
    </row>
    <row r="31" spans="1:108" s="90" customFormat="1" ht="138.05000000000001" customHeight="1" x14ac:dyDescent="0.25">
      <c r="A31" s="156" t="s">
        <v>127</v>
      </c>
      <c r="B31" s="157">
        <v>2022</v>
      </c>
      <c r="C31" s="156" t="s">
        <v>151</v>
      </c>
      <c r="D31" s="161" t="s">
        <v>378</v>
      </c>
      <c r="E31" s="158" t="s">
        <v>924</v>
      </c>
      <c r="F31" s="163">
        <v>3</v>
      </c>
      <c r="G31" s="159">
        <v>84</v>
      </c>
      <c r="H31" s="157" t="s">
        <v>131</v>
      </c>
      <c r="I31" s="157" t="s">
        <v>158</v>
      </c>
      <c r="J31" s="160" t="s">
        <v>1419</v>
      </c>
      <c r="K31" s="159"/>
      <c r="L31" s="157" t="s">
        <v>18</v>
      </c>
      <c r="M31" s="157" t="s">
        <v>18</v>
      </c>
      <c r="N31" s="157" t="s">
        <v>18</v>
      </c>
      <c r="O31" s="157" t="s">
        <v>18</v>
      </c>
      <c r="P31" s="157" t="s">
        <v>18</v>
      </c>
      <c r="Q31" s="157" t="s">
        <v>18</v>
      </c>
      <c r="R31" s="157" t="s">
        <v>18</v>
      </c>
      <c r="S31" s="157" t="s">
        <v>18</v>
      </c>
      <c r="T31" s="157" t="s">
        <v>18</v>
      </c>
      <c r="U31" s="157" t="s">
        <v>18</v>
      </c>
      <c r="V31" s="160" t="s">
        <v>19</v>
      </c>
      <c r="W31" s="160" t="s">
        <v>19</v>
      </c>
      <c r="X31" s="160" t="s">
        <v>19</v>
      </c>
      <c r="Y31" s="160" t="s">
        <v>19</v>
      </c>
      <c r="Z31" s="160" t="s">
        <v>19</v>
      </c>
      <c r="AA31" s="160" t="s">
        <v>17</v>
      </c>
      <c r="AB31" s="160" t="s">
        <v>17</v>
      </c>
      <c r="AC31" s="159" t="s">
        <v>46</v>
      </c>
      <c r="AD31" s="159" t="s">
        <v>46</v>
      </c>
      <c r="AE31" s="160"/>
      <c r="AF31" s="159" t="s">
        <v>1511</v>
      </c>
    </row>
    <row r="32" spans="1:108" s="174" customFormat="1" ht="87.2" customHeight="1" x14ac:dyDescent="0.25">
      <c r="A32" s="156" t="s">
        <v>10</v>
      </c>
      <c r="B32" s="157">
        <v>2023</v>
      </c>
      <c r="C32" s="156" t="s">
        <v>11</v>
      </c>
      <c r="D32" s="156" t="s">
        <v>378</v>
      </c>
      <c r="E32" s="179" t="s">
        <v>1283</v>
      </c>
      <c r="F32" s="159">
        <v>3</v>
      </c>
      <c r="G32" s="159">
        <v>83</v>
      </c>
      <c r="H32" s="157" t="s">
        <v>14</v>
      </c>
      <c r="I32" s="157" t="s">
        <v>393</v>
      </c>
      <c r="J32" s="160" t="s">
        <v>1284</v>
      </c>
      <c r="K32" s="159"/>
      <c r="L32" s="159" t="s">
        <v>17</v>
      </c>
      <c r="M32" s="159" t="s">
        <v>17</v>
      </c>
      <c r="N32" s="159" t="s">
        <v>17</v>
      </c>
      <c r="O32" s="159" t="s">
        <v>17</v>
      </c>
      <c r="P32" s="159" t="s">
        <v>17</v>
      </c>
      <c r="Q32" s="159" t="s">
        <v>17</v>
      </c>
      <c r="R32" s="159" t="s">
        <v>17</v>
      </c>
      <c r="S32" s="159" t="s">
        <v>17</v>
      </c>
      <c r="T32" s="159" t="s">
        <v>17</v>
      </c>
      <c r="U32" s="159" t="s">
        <v>17</v>
      </c>
      <c r="V32" s="159" t="s">
        <v>17</v>
      </c>
      <c r="W32" s="159" t="s">
        <v>17</v>
      </c>
      <c r="X32" s="159" t="s">
        <v>46</v>
      </c>
      <c r="Y32" s="160" t="s">
        <v>19</v>
      </c>
      <c r="Z32" s="160" t="s">
        <v>19</v>
      </c>
      <c r="AA32" s="160" t="s">
        <v>19</v>
      </c>
      <c r="AB32" s="160" t="s">
        <v>19</v>
      </c>
      <c r="AC32" s="160" t="s">
        <v>19</v>
      </c>
      <c r="AD32" s="160" t="s">
        <v>19</v>
      </c>
      <c r="AE32" s="160" t="s">
        <v>19</v>
      </c>
      <c r="AF32" s="159" t="s">
        <v>1530</v>
      </c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</row>
    <row r="33" spans="1:108" s="174" customFormat="1" ht="76" customHeight="1" x14ac:dyDescent="0.25">
      <c r="A33" s="156" t="s">
        <v>21</v>
      </c>
      <c r="B33" s="157">
        <v>2023</v>
      </c>
      <c r="C33" s="156" t="s">
        <v>22</v>
      </c>
      <c r="D33" s="156" t="s">
        <v>378</v>
      </c>
      <c r="E33" s="179" t="s">
        <v>846</v>
      </c>
      <c r="F33" s="159">
        <v>4</v>
      </c>
      <c r="G33" s="159">
        <v>102</v>
      </c>
      <c r="H33" s="157" t="s">
        <v>25</v>
      </c>
      <c r="I33" s="157" t="s">
        <v>393</v>
      </c>
      <c r="J33" s="160" t="s">
        <v>1259</v>
      </c>
      <c r="K33" s="159"/>
      <c r="L33" s="159" t="s">
        <v>17</v>
      </c>
      <c r="M33" s="159" t="s">
        <v>17</v>
      </c>
      <c r="N33" s="159" t="s">
        <v>17</v>
      </c>
      <c r="O33" s="159" t="s">
        <v>17</v>
      </c>
      <c r="P33" s="159" t="s">
        <v>17</v>
      </c>
      <c r="Q33" s="159" t="s">
        <v>17</v>
      </c>
      <c r="R33" s="159" t="s">
        <v>17</v>
      </c>
      <c r="S33" s="159" t="s">
        <v>17</v>
      </c>
      <c r="T33" s="159" t="s">
        <v>17</v>
      </c>
      <c r="U33" s="159" t="s">
        <v>17</v>
      </c>
      <c r="V33" s="159" t="s">
        <v>17</v>
      </c>
      <c r="W33" s="159" t="s">
        <v>17</v>
      </c>
      <c r="X33" s="159" t="s">
        <v>17</v>
      </c>
      <c r="Y33" s="159" t="s">
        <v>17</v>
      </c>
      <c r="Z33" s="159" t="s">
        <v>17</v>
      </c>
      <c r="AA33" s="159" t="s">
        <v>17</v>
      </c>
      <c r="AB33" s="159" t="s">
        <v>46</v>
      </c>
      <c r="AC33" s="160" t="s">
        <v>19</v>
      </c>
      <c r="AD33" s="160" t="s">
        <v>19</v>
      </c>
      <c r="AE33" s="160" t="s">
        <v>19</v>
      </c>
      <c r="AF33" s="159" t="s">
        <v>1541</v>
      </c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</row>
    <row r="34" spans="1:108" s="174" customFormat="1" ht="59.45" customHeight="1" x14ac:dyDescent="0.25">
      <c r="A34" s="156" t="s">
        <v>21</v>
      </c>
      <c r="B34" s="157">
        <v>2023</v>
      </c>
      <c r="C34" s="156" t="s">
        <v>28</v>
      </c>
      <c r="D34" s="156" t="s">
        <v>378</v>
      </c>
      <c r="E34" s="179" t="s">
        <v>849</v>
      </c>
      <c r="F34" s="159">
        <v>2</v>
      </c>
      <c r="G34" s="159">
        <v>83</v>
      </c>
      <c r="H34" s="157" t="s">
        <v>25</v>
      </c>
      <c r="I34" s="157" t="s">
        <v>393</v>
      </c>
      <c r="J34" s="160" t="s">
        <v>1300</v>
      </c>
      <c r="K34" s="159"/>
      <c r="L34" s="160" t="s">
        <v>17</v>
      </c>
      <c r="M34" s="160" t="s">
        <v>17</v>
      </c>
      <c r="N34" s="160" t="s">
        <v>17</v>
      </c>
      <c r="O34" s="160" t="s">
        <v>17</v>
      </c>
      <c r="P34" s="160" t="s">
        <v>17</v>
      </c>
      <c r="Q34" s="160" t="s">
        <v>17</v>
      </c>
      <c r="R34" s="160" t="s">
        <v>17</v>
      </c>
      <c r="S34" s="160" t="s">
        <v>17</v>
      </c>
      <c r="T34" s="160" t="s">
        <v>17</v>
      </c>
      <c r="U34" s="160" t="s">
        <v>17</v>
      </c>
      <c r="V34" s="160" t="s">
        <v>17</v>
      </c>
      <c r="W34" s="160" t="s">
        <v>17</v>
      </c>
      <c r="X34" s="160" t="s">
        <v>17</v>
      </c>
      <c r="Y34" s="160" t="s">
        <v>17</v>
      </c>
      <c r="Z34" s="160" t="s">
        <v>17</v>
      </c>
      <c r="AA34" s="159" t="s">
        <v>46</v>
      </c>
      <c r="AB34" s="160" t="s">
        <v>19</v>
      </c>
      <c r="AC34" s="160" t="s">
        <v>19</v>
      </c>
      <c r="AD34" s="160" t="s">
        <v>19</v>
      </c>
      <c r="AE34" s="160" t="s">
        <v>19</v>
      </c>
      <c r="AF34" s="159" t="s">
        <v>1301</v>
      </c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</row>
    <row r="35" spans="1:108" s="174" customFormat="1" ht="48.25" customHeight="1" x14ac:dyDescent="0.25">
      <c r="A35" s="156" t="s">
        <v>21</v>
      </c>
      <c r="B35" s="157">
        <v>2023</v>
      </c>
      <c r="C35" s="156" t="s">
        <v>37</v>
      </c>
      <c r="D35" s="156" t="s">
        <v>378</v>
      </c>
      <c r="E35" s="158" t="s">
        <v>851</v>
      </c>
      <c r="F35" s="159">
        <v>3</v>
      </c>
      <c r="G35" s="159">
        <v>75</v>
      </c>
      <c r="H35" s="157" t="s">
        <v>25</v>
      </c>
      <c r="I35" s="157" t="s">
        <v>393</v>
      </c>
      <c r="J35" s="160" t="s">
        <v>1302</v>
      </c>
      <c r="K35" s="159"/>
      <c r="L35" s="159" t="s">
        <v>17</v>
      </c>
      <c r="M35" s="159" t="s">
        <v>17</v>
      </c>
      <c r="N35" s="159" t="s">
        <v>17</v>
      </c>
      <c r="O35" s="159" t="s">
        <v>17</v>
      </c>
      <c r="P35" s="159" t="s">
        <v>17</v>
      </c>
      <c r="Q35" s="159" t="s">
        <v>17</v>
      </c>
      <c r="R35" s="159" t="s">
        <v>17</v>
      </c>
      <c r="S35" s="159" t="s">
        <v>17</v>
      </c>
      <c r="T35" s="159" t="s">
        <v>17</v>
      </c>
      <c r="U35" s="159" t="s">
        <v>17</v>
      </c>
      <c r="V35" s="159" t="s">
        <v>17</v>
      </c>
      <c r="W35" s="159" t="s">
        <v>17</v>
      </c>
      <c r="X35" s="159" t="s">
        <v>17</v>
      </c>
      <c r="Y35" s="159" t="s">
        <v>17</v>
      </c>
      <c r="Z35" s="159" t="s">
        <v>17</v>
      </c>
      <c r="AA35" s="159" t="s">
        <v>17</v>
      </c>
      <c r="AB35" s="159" t="s">
        <v>46</v>
      </c>
      <c r="AC35" s="160" t="s">
        <v>19</v>
      </c>
      <c r="AD35" s="160" t="s">
        <v>19</v>
      </c>
      <c r="AE35" s="160" t="s">
        <v>19</v>
      </c>
      <c r="AF35" s="159" t="s">
        <v>1542</v>
      </c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</row>
    <row r="36" spans="1:108" s="174" customFormat="1" ht="39" customHeight="1" x14ac:dyDescent="0.25">
      <c r="A36" s="156" t="s">
        <v>21</v>
      </c>
      <c r="B36" s="157">
        <v>2023</v>
      </c>
      <c r="C36" s="156" t="s">
        <v>42</v>
      </c>
      <c r="D36" s="156" t="s">
        <v>378</v>
      </c>
      <c r="E36" s="158" t="s">
        <v>1303</v>
      </c>
      <c r="F36" s="159">
        <v>3</v>
      </c>
      <c r="G36" s="159">
        <v>90</v>
      </c>
      <c r="H36" s="157" t="s">
        <v>25</v>
      </c>
      <c r="I36" s="157" t="s">
        <v>393</v>
      </c>
      <c r="J36" s="160" t="s">
        <v>1260</v>
      </c>
      <c r="K36" s="159"/>
      <c r="L36" s="160" t="s">
        <v>17</v>
      </c>
      <c r="M36" s="160" t="s">
        <v>17</v>
      </c>
      <c r="N36" s="160" t="s">
        <v>17</v>
      </c>
      <c r="O36" s="160" t="s">
        <v>17</v>
      </c>
      <c r="P36" s="160" t="s">
        <v>17</v>
      </c>
      <c r="Q36" s="160" t="s">
        <v>17</v>
      </c>
      <c r="R36" s="160" t="s">
        <v>17</v>
      </c>
      <c r="S36" s="160" t="s">
        <v>17</v>
      </c>
      <c r="T36" s="160" t="s">
        <v>17</v>
      </c>
      <c r="U36" s="160" t="s">
        <v>17</v>
      </c>
      <c r="V36" s="160" t="s">
        <v>17</v>
      </c>
      <c r="W36" s="160" t="s">
        <v>17</v>
      </c>
      <c r="X36" s="160" t="s">
        <v>17</v>
      </c>
      <c r="Y36" s="160" t="s">
        <v>17</v>
      </c>
      <c r="Z36" s="160" t="s">
        <v>17</v>
      </c>
      <c r="AA36" s="159" t="s">
        <v>46</v>
      </c>
      <c r="AB36" s="160" t="s">
        <v>19</v>
      </c>
      <c r="AC36" s="160" t="s">
        <v>19</v>
      </c>
      <c r="AD36" s="160" t="s">
        <v>19</v>
      </c>
      <c r="AE36" s="160" t="s">
        <v>19</v>
      </c>
      <c r="AF36" s="159" t="s">
        <v>1304</v>
      </c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</row>
    <row r="37" spans="1:108" s="174" customFormat="1" ht="39" customHeight="1" x14ac:dyDescent="0.25">
      <c r="A37" s="156" t="s">
        <v>21</v>
      </c>
      <c r="B37" s="157">
        <v>2023</v>
      </c>
      <c r="C37" s="161" t="s">
        <v>301</v>
      </c>
      <c r="D37" s="156" t="s">
        <v>378</v>
      </c>
      <c r="E37" s="158" t="s">
        <v>854</v>
      </c>
      <c r="F37" s="159">
        <v>3</v>
      </c>
      <c r="G37" s="159">
        <v>81</v>
      </c>
      <c r="H37" s="157" t="s">
        <v>25</v>
      </c>
      <c r="I37" s="157" t="s">
        <v>393</v>
      </c>
      <c r="J37" s="160" t="s">
        <v>1305</v>
      </c>
      <c r="K37" s="162"/>
      <c r="L37" s="160" t="s">
        <v>17</v>
      </c>
      <c r="M37" s="160" t="s">
        <v>17</v>
      </c>
      <c r="N37" s="160" t="s">
        <v>17</v>
      </c>
      <c r="O37" s="160" t="s">
        <v>17</v>
      </c>
      <c r="P37" s="160" t="s">
        <v>17</v>
      </c>
      <c r="Q37" s="160" t="s">
        <v>17</v>
      </c>
      <c r="R37" s="160" t="s">
        <v>17</v>
      </c>
      <c r="S37" s="160" t="s">
        <v>17</v>
      </c>
      <c r="T37" s="160" t="s">
        <v>17</v>
      </c>
      <c r="U37" s="160" t="s">
        <v>17</v>
      </c>
      <c r="V37" s="160" t="s">
        <v>17</v>
      </c>
      <c r="W37" s="160" t="s">
        <v>17</v>
      </c>
      <c r="X37" s="160" t="s">
        <v>17</v>
      </c>
      <c r="Y37" s="160" t="s">
        <v>17</v>
      </c>
      <c r="Z37" s="160" t="s">
        <v>17</v>
      </c>
      <c r="AA37" s="159" t="s">
        <v>46</v>
      </c>
      <c r="AB37" s="160" t="s">
        <v>19</v>
      </c>
      <c r="AC37" s="160" t="s">
        <v>19</v>
      </c>
      <c r="AD37" s="160" t="s">
        <v>19</v>
      </c>
      <c r="AE37" s="160" t="s">
        <v>19</v>
      </c>
      <c r="AF37" s="159" t="s">
        <v>1304</v>
      </c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</row>
    <row r="38" spans="1:108" s="174" customFormat="1" ht="39" customHeight="1" x14ac:dyDescent="0.25">
      <c r="A38" s="156" t="s">
        <v>52</v>
      </c>
      <c r="B38" s="157">
        <v>2023</v>
      </c>
      <c r="C38" s="156" t="s">
        <v>53</v>
      </c>
      <c r="D38" s="156" t="s">
        <v>378</v>
      </c>
      <c r="E38" s="158" t="s">
        <v>871</v>
      </c>
      <c r="F38" s="163">
        <v>2</v>
      </c>
      <c r="G38" s="159">
        <v>83</v>
      </c>
      <c r="H38" s="157" t="s">
        <v>56</v>
      </c>
      <c r="I38" s="157" t="s">
        <v>393</v>
      </c>
      <c r="J38" s="160" t="s">
        <v>1338</v>
      </c>
      <c r="K38" s="159"/>
      <c r="L38" s="160" t="s">
        <v>17</v>
      </c>
      <c r="M38" s="160" t="s">
        <v>17</v>
      </c>
      <c r="N38" s="160" t="s">
        <v>17</v>
      </c>
      <c r="O38" s="160" t="s">
        <v>17</v>
      </c>
      <c r="P38" s="160" t="s">
        <v>17</v>
      </c>
      <c r="Q38" s="160" t="s">
        <v>17</v>
      </c>
      <c r="R38" s="160" t="s">
        <v>17</v>
      </c>
      <c r="S38" s="160" t="s">
        <v>17</v>
      </c>
      <c r="T38" s="160" t="s">
        <v>17</v>
      </c>
      <c r="U38" s="160" t="s">
        <v>17</v>
      </c>
      <c r="V38" s="160" t="s">
        <v>17</v>
      </c>
      <c r="W38" s="160" t="s">
        <v>17</v>
      </c>
      <c r="X38" s="160" t="s">
        <v>17</v>
      </c>
      <c r="Y38" s="160" t="s">
        <v>17</v>
      </c>
      <c r="Z38" s="160" t="s">
        <v>17</v>
      </c>
      <c r="AA38" s="160" t="s">
        <v>17</v>
      </c>
      <c r="AB38" s="160" t="s">
        <v>17</v>
      </c>
      <c r="AC38" s="159" t="s">
        <v>46</v>
      </c>
      <c r="AD38" s="159" t="s">
        <v>46</v>
      </c>
      <c r="AE38" s="159"/>
      <c r="AF38" s="159" t="s">
        <v>865</v>
      </c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</row>
    <row r="39" spans="1:108" s="174" customFormat="1" ht="39" customHeight="1" x14ac:dyDescent="0.25">
      <c r="A39" s="156" t="s">
        <v>52</v>
      </c>
      <c r="B39" s="157">
        <v>2023</v>
      </c>
      <c r="C39" s="156" t="s">
        <v>59</v>
      </c>
      <c r="D39" s="156" t="s">
        <v>378</v>
      </c>
      <c r="E39" s="158" t="s">
        <v>872</v>
      </c>
      <c r="F39" s="163">
        <v>2</v>
      </c>
      <c r="G39" s="159">
        <v>68</v>
      </c>
      <c r="H39" s="157" t="s">
        <v>56</v>
      </c>
      <c r="I39" s="157" t="s">
        <v>393</v>
      </c>
      <c r="J39" s="160" t="s">
        <v>1339</v>
      </c>
      <c r="K39" s="159"/>
      <c r="L39" s="160" t="s">
        <v>17</v>
      </c>
      <c r="M39" s="160" t="s">
        <v>17</v>
      </c>
      <c r="N39" s="160" t="s">
        <v>17</v>
      </c>
      <c r="O39" s="160" t="s">
        <v>17</v>
      </c>
      <c r="P39" s="160" t="s">
        <v>17</v>
      </c>
      <c r="Q39" s="160" t="s">
        <v>17</v>
      </c>
      <c r="R39" s="160" t="s">
        <v>17</v>
      </c>
      <c r="S39" s="160" t="s">
        <v>17</v>
      </c>
      <c r="T39" s="160" t="s">
        <v>17</v>
      </c>
      <c r="U39" s="160" t="s">
        <v>17</v>
      </c>
      <c r="V39" s="160" t="s">
        <v>17</v>
      </c>
      <c r="W39" s="160" t="s">
        <v>17</v>
      </c>
      <c r="X39" s="160" t="s">
        <v>17</v>
      </c>
      <c r="Y39" s="160" t="s">
        <v>17</v>
      </c>
      <c r="Z39" s="160" t="s">
        <v>17</v>
      </c>
      <c r="AA39" s="160" t="s">
        <v>17</v>
      </c>
      <c r="AB39" s="160" t="s">
        <v>17</v>
      </c>
      <c r="AC39" s="159" t="s">
        <v>46</v>
      </c>
      <c r="AD39" s="159" t="s">
        <v>46</v>
      </c>
      <c r="AE39" s="160"/>
      <c r="AF39" s="159" t="s">
        <v>867</v>
      </c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</row>
    <row r="40" spans="1:108" s="174" customFormat="1" ht="39" customHeight="1" x14ac:dyDescent="0.25">
      <c r="A40" s="156" t="s">
        <v>52</v>
      </c>
      <c r="B40" s="157">
        <v>2023</v>
      </c>
      <c r="C40" s="156" t="s">
        <v>67</v>
      </c>
      <c r="D40" s="156" t="s">
        <v>378</v>
      </c>
      <c r="E40" s="158" t="s">
        <v>873</v>
      </c>
      <c r="F40" s="163">
        <v>4</v>
      </c>
      <c r="G40" s="159">
        <v>125</v>
      </c>
      <c r="H40" s="157" t="s">
        <v>56</v>
      </c>
      <c r="I40" s="157" t="s">
        <v>393</v>
      </c>
      <c r="J40" s="160" t="s">
        <v>1340</v>
      </c>
      <c r="K40" s="159"/>
      <c r="L40" s="160" t="s">
        <v>17</v>
      </c>
      <c r="M40" s="160" t="s">
        <v>17</v>
      </c>
      <c r="N40" s="160" t="s">
        <v>17</v>
      </c>
      <c r="O40" s="160" t="s">
        <v>17</v>
      </c>
      <c r="P40" s="160" t="s">
        <v>17</v>
      </c>
      <c r="Q40" s="160" t="s">
        <v>17</v>
      </c>
      <c r="R40" s="160" t="s">
        <v>17</v>
      </c>
      <c r="S40" s="160" t="s">
        <v>17</v>
      </c>
      <c r="T40" s="160" t="s">
        <v>17</v>
      </c>
      <c r="U40" s="160" t="s">
        <v>17</v>
      </c>
      <c r="V40" s="160" t="s">
        <v>17</v>
      </c>
      <c r="W40" s="160" t="s">
        <v>17</v>
      </c>
      <c r="X40" s="160" t="s">
        <v>17</v>
      </c>
      <c r="Y40" s="159" t="s">
        <v>46</v>
      </c>
      <c r="Z40" s="160" t="s">
        <v>18</v>
      </c>
      <c r="AA40" s="160" t="s">
        <v>18</v>
      </c>
      <c r="AB40" s="160" t="s">
        <v>18</v>
      </c>
      <c r="AC40" s="160" t="s">
        <v>18</v>
      </c>
      <c r="AD40" s="160" t="s">
        <v>18</v>
      </c>
      <c r="AE40" s="160" t="s">
        <v>18</v>
      </c>
      <c r="AF40" s="159" t="s">
        <v>1341</v>
      </c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</row>
    <row r="41" spans="1:108" s="174" customFormat="1" ht="39" customHeight="1" x14ac:dyDescent="0.25">
      <c r="A41" s="156" t="s">
        <v>52</v>
      </c>
      <c r="B41" s="157">
        <v>2023</v>
      </c>
      <c r="C41" s="156" t="s">
        <v>71</v>
      </c>
      <c r="D41" s="156" t="s">
        <v>378</v>
      </c>
      <c r="E41" s="158" t="s">
        <v>874</v>
      </c>
      <c r="F41" s="163">
        <v>1</v>
      </c>
      <c r="G41" s="159">
        <v>44</v>
      </c>
      <c r="H41" s="157" t="s">
        <v>56</v>
      </c>
      <c r="I41" s="157" t="s">
        <v>393</v>
      </c>
      <c r="J41" s="160" t="s">
        <v>874</v>
      </c>
      <c r="K41" s="159"/>
      <c r="L41" s="160" t="s">
        <v>17</v>
      </c>
      <c r="M41" s="160" t="s">
        <v>17</v>
      </c>
      <c r="N41" s="160" t="s">
        <v>17</v>
      </c>
      <c r="O41" s="160" t="s">
        <v>17</v>
      </c>
      <c r="P41" s="160" t="s">
        <v>17</v>
      </c>
      <c r="Q41" s="160" t="s">
        <v>17</v>
      </c>
      <c r="R41" s="160" t="s">
        <v>17</v>
      </c>
      <c r="S41" s="160" t="s">
        <v>17</v>
      </c>
      <c r="T41" s="160" t="s">
        <v>17</v>
      </c>
      <c r="U41" s="160" t="s">
        <v>17</v>
      </c>
      <c r="V41" s="160" t="s">
        <v>17</v>
      </c>
      <c r="W41" s="160" t="s">
        <v>17</v>
      </c>
      <c r="X41" s="160" t="s">
        <v>17</v>
      </c>
      <c r="Y41" s="159" t="s">
        <v>46</v>
      </c>
      <c r="Z41" s="160" t="s">
        <v>18</v>
      </c>
      <c r="AA41" s="160" t="s">
        <v>18</v>
      </c>
      <c r="AB41" s="160" t="s">
        <v>18</v>
      </c>
      <c r="AC41" s="160" t="s">
        <v>18</v>
      </c>
      <c r="AD41" s="160" t="s">
        <v>18</v>
      </c>
      <c r="AE41" s="160" t="s">
        <v>18</v>
      </c>
      <c r="AF41" s="159" t="s">
        <v>1341</v>
      </c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</row>
    <row r="42" spans="1:108" s="174" customFormat="1" ht="89.7" customHeight="1" x14ac:dyDescent="0.25">
      <c r="A42" s="156" t="s">
        <v>52</v>
      </c>
      <c r="B42" s="157">
        <v>2023</v>
      </c>
      <c r="C42" s="156" t="s">
        <v>75</v>
      </c>
      <c r="D42" s="161" t="s">
        <v>378</v>
      </c>
      <c r="E42" s="158" t="s">
        <v>875</v>
      </c>
      <c r="F42" s="163">
        <v>2</v>
      </c>
      <c r="G42" s="159">
        <v>44</v>
      </c>
      <c r="H42" s="157" t="s">
        <v>56</v>
      </c>
      <c r="I42" s="157" t="s">
        <v>393</v>
      </c>
      <c r="J42" s="160" t="s">
        <v>1261</v>
      </c>
      <c r="K42" s="159"/>
      <c r="L42" s="160" t="s">
        <v>17</v>
      </c>
      <c r="M42" s="160" t="s">
        <v>17</v>
      </c>
      <c r="N42" s="159" t="s">
        <v>17</v>
      </c>
      <c r="O42" s="159" t="s">
        <v>17</v>
      </c>
      <c r="P42" s="159" t="s">
        <v>17</v>
      </c>
      <c r="Q42" s="159" t="s">
        <v>17</v>
      </c>
      <c r="R42" s="159" t="s">
        <v>17</v>
      </c>
      <c r="S42" s="159" t="s">
        <v>17</v>
      </c>
      <c r="T42" s="159" t="s">
        <v>17</v>
      </c>
      <c r="U42" s="159" t="s">
        <v>17</v>
      </c>
      <c r="V42" s="159" t="s">
        <v>17</v>
      </c>
      <c r="W42" s="159" t="s">
        <v>17</v>
      </c>
      <c r="X42" s="159" t="s">
        <v>17</v>
      </c>
      <c r="Y42" s="159" t="s">
        <v>17</v>
      </c>
      <c r="Z42" s="159" t="s">
        <v>17</v>
      </c>
      <c r="AA42" s="159" t="s">
        <v>17</v>
      </c>
      <c r="AB42" s="159" t="s">
        <v>17</v>
      </c>
      <c r="AC42" s="159" t="s">
        <v>46</v>
      </c>
      <c r="AD42" s="159" t="s">
        <v>46</v>
      </c>
      <c r="AE42" s="159"/>
      <c r="AF42" s="159" t="s">
        <v>869</v>
      </c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</row>
    <row r="43" spans="1:108" s="174" customFormat="1" ht="59.45" customHeight="1" x14ac:dyDescent="0.25">
      <c r="A43" s="156" t="s">
        <v>52</v>
      </c>
      <c r="B43" s="157">
        <v>2023</v>
      </c>
      <c r="C43" s="156" t="s">
        <v>79</v>
      </c>
      <c r="D43" s="156" t="s">
        <v>378</v>
      </c>
      <c r="E43" s="158" t="s">
        <v>877</v>
      </c>
      <c r="F43" s="163">
        <v>2</v>
      </c>
      <c r="G43" s="159">
        <v>52</v>
      </c>
      <c r="H43" s="157" t="s">
        <v>56</v>
      </c>
      <c r="I43" s="157" t="s">
        <v>393</v>
      </c>
      <c r="J43" s="160" t="s">
        <v>1262</v>
      </c>
      <c r="K43" s="159"/>
      <c r="L43" s="159" t="s">
        <v>17</v>
      </c>
      <c r="M43" s="159" t="s">
        <v>17</v>
      </c>
      <c r="N43" s="159" t="s">
        <v>17</v>
      </c>
      <c r="O43" s="159" t="s">
        <v>17</v>
      </c>
      <c r="P43" s="159" t="s">
        <v>17</v>
      </c>
      <c r="Q43" s="159" t="s">
        <v>17</v>
      </c>
      <c r="R43" s="159" t="s">
        <v>17</v>
      </c>
      <c r="S43" s="159" t="s">
        <v>17</v>
      </c>
      <c r="T43" s="159" t="s">
        <v>17</v>
      </c>
      <c r="U43" s="159" t="s">
        <v>17</v>
      </c>
      <c r="V43" s="159" t="s">
        <v>17</v>
      </c>
      <c r="W43" s="159" t="s">
        <v>17</v>
      </c>
      <c r="X43" s="159" t="s">
        <v>17</v>
      </c>
      <c r="Y43" s="159" t="s">
        <v>17</v>
      </c>
      <c r="Z43" s="159" t="s">
        <v>17</v>
      </c>
      <c r="AA43" s="159" t="s">
        <v>17</v>
      </c>
      <c r="AB43" s="159" t="s">
        <v>17</v>
      </c>
      <c r="AC43" s="159" t="s">
        <v>46</v>
      </c>
      <c r="AD43" s="159" t="s">
        <v>46</v>
      </c>
      <c r="AE43" s="160"/>
      <c r="AF43" s="159" t="s">
        <v>1196</v>
      </c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</row>
    <row r="44" spans="1:108" s="90" customFormat="1" ht="39" customHeight="1" x14ac:dyDescent="0.25">
      <c r="A44" s="156" t="s">
        <v>83</v>
      </c>
      <c r="B44" s="157">
        <v>2023</v>
      </c>
      <c r="C44" s="156" t="s">
        <v>166</v>
      </c>
      <c r="D44" s="161" t="s">
        <v>378</v>
      </c>
      <c r="E44" s="158" t="s">
        <v>894</v>
      </c>
      <c r="F44" s="163">
        <v>2</v>
      </c>
      <c r="G44" s="159">
        <v>67</v>
      </c>
      <c r="H44" s="157" t="s">
        <v>87</v>
      </c>
      <c r="I44" s="157" t="s">
        <v>393</v>
      </c>
      <c r="J44" s="160" t="s">
        <v>1263</v>
      </c>
      <c r="K44" s="159"/>
      <c r="L44" s="160" t="s">
        <v>17</v>
      </c>
      <c r="M44" s="160" t="s">
        <v>17</v>
      </c>
      <c r="N44" s="160" t="s">
        <v>17</v>
      </c>
      <c r="O44" s="160" t="s">
        <v>17</v>
      </c>
      <c r="P44" s="160" t="s">
        <v>17</v>
      </c>
      <c r="Q44" s="160" t="s">
        <v>17</v>
      </c>
      <c r="R44" s="160" t="s">
        <v>17</v>
      </c>
      <c r="S44" s="160" t="s">
        <v>17</v>
      </c>
      <c r="T44" s="160" t="s">
        <v>17</v>
      </c>
      <c r="U44" s="160" t="s">
        <v>17</v>
      </c>
      <c r="V44" s="160" t="s">
        <v>17</v>
      </c>
      <c r="W44" s="160" t="s">
        <v>17</v>
      </c>
      <c r="X44" s="160" t="s">
        <v>17</v>
      </c>
      <c r="Y44" s="160" t="s">
        <v>17</v>
      </c>
      <c r="Z44" s="160" t="s">
        <v>17</v>
      </c>
      <c r="AA44" s="159" t="s">
        <v>17</v>
      </c>
      <c r="AB44" s="159" t="s">
        <v>17</v>
      </c>
      <c r="AC44" s="159" t="s">
        <v>46</v>
      </c>
      <c r="AD44" s="159" t="s">
        <v>46</v>
      </c>
      <c r="AE44" s="160"/>
      <c r="AF44" s="159" t="s">
        <v>1190</v>
      </c>
    </row>
    <row r="45" spans="1:108" s="90" customFormat="1" ht="54.85" customHeight="1" x14ac:dyDescent="0.25">
      <c r="A45" s="156" t="s">
        <v>83</v>
      </c>
      <c r="B45" s="157">
        <v>2023</v>
      </c>
      <c r="C45" s="156" t="s">
        <v>90</v>
      </c>
      <c r="D45" s="156" t="s">
        <v>378</v>
      </c>
      <c r="E45" s="158" t="s">
        <v>968</v>
      </c>
      <c r="F45" s="163">
        <v>2</v>
      </c>
      <c r="G45" s="159">
        <v>55</v>
      </c>
      <c r="H45" s="157" t="s">
        <v>87</v>
      </c>
      <c r="I45" s="157" t="s">
        <v>393</v>
      </c>
      <c r="J45" s="160" t="s">
        <v>1264</v>
      </c>
      <c r="K45" s="159"/>
      <c r="L45" s="160" t="s">
        <v>17</v>
      </c>
      <c r="M45" s="160" t="s">
        <v>17</v>
      </c>
      <c r="N45" s="160" t="s">
        <v>17</v>
      </c>
      <c r="O45" s="160" t="s">
        <v>17</v>
      </c>
      <c r="P45" s="160" t="s">
        <v>17</v>
      </c>
      <c r="Q45" s="160" t="s">
        <v>17</v>
      </c>
      <c r="R45" s="160" t="s">
        <v>17</v>
      </c>
      <c r="S45" s="160" t="s">
        <v>17</v>
      </c>
      <c r="T45" s="160" t="s">
        <v>17</v>
      </c>
      <c r="U45" s="160" t="s">
        <v>17</v>
      </c>
      <c r="V45" s="160" t="s">
        <v>17</v>
      </c>
      <c r="W45" s="160" t="s">
        <v>17</v>
      </c>
      <c r="X45" s="160" t="s">
        <v>17</v>
      </c>
      <c r="Y45" s="160" t="s">
        <v>17</v>
      </c>
      <c r="Z45" s="159" t="s">
        <v>46</v>
      </c>
      <c r="AA45" s="160" t="s">
        <v>19</v>
      </c>
      <c r="AB45" s="160" t="s">
        <v>19</v>
      </c>
      <c r="AC45" s="160" t="s">
        <v>19</v>
      </c>
      <c r="AD45" s="160" t="s">
        <v>19</v>
      </c>
      <c r="AE45" s="160"/>
      <c r="AF45" s="159" t="s">
        <v>1381</v>
      </c>
    </row>
    <row r="46" spans="1:108" s="90" customFormat="1" ht="50.9" customHeight="1" x14ac:dyDescent="0.25">
      <c r="A46" s="156" t="s">
        <v>83</v>
      </c>
      <c r="B46" s="157">
        <v>2023</v>
      </c>
      <c r="C46" s="156" t="s">
        <v>95</v>
      </c>
      <c r="D46" s="156" t="s">
        <v>378</v>
      </c>
      <c r="E46" s="158" t="s">
        <v>1503</v>
      </c>
      <c r="F46" s="163">
        <v>2</v>
      </c>
      <c r="G46" s="159">
        <v>27</v>
      </c>
      <c r="H46" s="157" t="s">
        <v>87</v>
      </c>
      <c r="I46" s="157" t="s">
        <v>393</v>
      </c>
      <c r="J46" s="160" t="s">
        <v>1265</v>
      </c>
      <c r="K46" s="159"/>
      <c r="L46" s="160" t="s">
        <v>17</v>
      </c>
      <c r="M46" s="160" t="s">
        <v>17</v>
      </c>
      <c r="N46" s="160" t="s">
        <v>17</v>
      </c>
      <c r="O46" s="160" t="s">
        <v>17</v>
      </c>
      <c r="P46" s="160" t="s">
        <v>17</v>
      </c>
      <c r="Q46" s="160" t="s">
        <v>17</v>
      </c>
      <c r="R46" s="160" t="s">
        <v>17</v>
      </c>
      <c r="S46" s="160" t="s">
        <v>17</v>
      </c>
      <c r="T46" s="160" t="s">
        <v>17</v>
      </c>
      <c r="U46" s="160" t="s">
        <v>17</v>
      </c>
      <c r="V46" s="160" t="s">
        <v>17</v>
      </c>
      <c r="W46" s="160" t="s">
        <v>17</v>
      </c>
      <c r="X46" s="160" t="s">
        <v>17</v>
      </c>
      <c r="Y46" s="160" t="s">
        <v>17</v>
      </c>
      <c r="Z46" s="160" t="s">
        <v>17</v>
      </c>
      <c r="AA46" s="160" t="s">
        <v>17</v>
      </c>
      <c r="AB46" s="159" t="s">
        <v>46</v>
      </c>
      <c r="AC46" s="160" t="s">
        <v>19</v>
      </c>
      <c r="AD46" s="160"/>
      <c r="AE46" s="160"/>
      <c r="AF46" s="159" t="s">
        <v>1204</v>
      </c>
    </row>
    <row r="47" spans="1:108" s="90" customFormat="1" ht="48.9" customHeight="1" x14ac:dyDescent="0.25">
      <c r="A47" s="159" t="s">
        <v>100</v>
      </c>
      <c r="B47" s="157">
        <v>2023</v>
      </c>
      <c r="C47" s="156" t="s">
        <v>101</v>
      </c>
      <c r="D47" s="156" t="s">
        <v>378</v>
      </c>
      <c r="E47" s="158" t="s">
        <v>431</v>
      </c>
      <c r="F47" s="163">
        <v>1</v>
      </c>
      <c r="G47" s="159">
        <v>36</v>
      </c>
      <c r="H47" s="157" t="s">
        <v>104</v>
      </c>
      <c r="I47" s="157" t="s">
        <v>393</v>
      </c>
      <c r="J47" s="160" t="s">
        <v>431</v>
      </c>
      <c r="K47" s="159"/>
      <c r="L47" s="157" t="s">
        <v>18</v>
      </c>
      <c r="M47" s="157" t="s">
        <v>18</v>
      </c>
      <c r="N47" s="159" t="s">
        <v>17</v>
      </c>
      <c r="O47" s="159" t="s">
        <v>17</v>
      </c>
      <c r="P47" s="159" t="s">
        <v>17</v>
      </c>
      <c r="Q47" s="159" t="s">
        <v>17</v>
      </c>
      <c r="R47" s="159" t="s">
        <v>17</v>
      </c>
      <c r="S47" s="159" t="s">
        <v>17</v>
      </c>
      <c r="T47" s="159" t="s">
        <v>17</v>
      </c>
      <c r="U47" s="159" t="s">
        <v>17</v>
      </c>
      <c r="V47" s="159" t="s">
        <v>17</v>
      </c>
      <c r="W47" s="159" t="s">
        <v>17</v>
      </c>
      <c r="X47" s="159" t="s">
        <v>17</v>
      </c>
      <c r="Y47" s="159" t="s">
        <v>17</v>
      </c>
      <c r="Z47" s="159" t="s">
        <v>17</v>
      </c>
      <c r="AA47" s="159" t="s">
        <v>17</v>
      </c>
      <c r="AB47" s="159" t="s">
        <v>46</v>
      </c>
      <c r="AC47" s="159" t="s">
        <v>46</v>
      </c>
      <c r="AD47" s="159"/>
      <c r="AE47" s="159"/>
      <c r="AF47" s="159" t="s">
        <v>1150</v>
      </c>
    </row>
    <row r="48" spans="1:108" s="90" customFormat="1" ht="89.2" customHeight="1" x14ac:dyDescent="0.25">
      <c r="A48" s="159" t="s">
        <v>100</v>
      </c>
      <c r="B48" s="157">
        <v>2023</v>
      </c>
      <c r="C48" s="156" t="s">
        <v>106</v>
      </c>
      <c r="D48" s="161" t="s">
        <v>378</v>
      </c>
      <c r="E48" s="158" t="s">
        <v>910</v>
      </c>
      <c r="F48" s="163">
        <v>4</v>
      </c>
      <c r="G48" s="159">
        <v>105</v>
      </c>
      <c r="H48" s="157" t="s">
        <v>104</v>
      </c>
      <c r="I48" s="157" t="s">
        <v>393</v>
      </c>
      <c r="J48" s="160" t="s">
        <v>1397</v>
      </c>
      <c r="K48" s="159"/>
      <c r="L48" s="157" t="s">
        <v>18</v>
      </c>
      <c r="M48" s="157" t="s">
        <v>18</v>
      </c>
      <c r="N48" s="159" t="s">
        <v>17</v>
      </c>
      <c r="O48" s="159" t="s">
        <v>17</v>
      </c>
      <c r="P48" s="159" t="s">
        <v>17</v>
      </c>
      <c r="Q48" s="159" t="s">
        <v>17</v>
      </c>
      <c r="R48" s="159" t="s">
        <v>17</v>
      </c>
      <c r="S48" s="159" t="s">
        <v>17</v>
      </c>
      <c r="T48" s="159" t="s">
        <v>17</v>
      </c>
      <c r="U48" s="159" t="s">
        <v>17</v>
      </c>
      <c r="V48" s="159" t="s">
        <v>17</v>
      </c>
      <c r="W48" s="159" t="s">
        <v>17</v>
      </c>
      <c r="X48" s="159" t="s">
        <v>17</v>
      </c>
      <c r="Y48" s="159" t="s">
        <v>17</v>
      </c>
      <c r="Z48" s="159" t="s">
        <v>17</v>
      </c>
      <c r="AA48" s="159" t="s">
        <v>17</v>
      </c>
      <c r="AB48" s="159" t="s">
        <v>46</v>
      </c>
      <c r="AC48" s="159" t="s">
        <v>46</v>
      </c>
      <c r="AD48" s="160" t="s">
        <v>19</v>
      </c>
      <c r="AE48" s="160"/>
      <c r="AF48" s="159" t="s">
        <v>1398</v>
      </c>
    </row>
    <row r="49" spans="1:108" s="90" customFormat="1" ht="50.9" customHeight="1" x14ac:dyDescent="0.25">
      <c r="A49" s="159" t="s">
        <v>100</v>
      </c>
      <c r="B49" s="157">
        <v>2023</v>
      </c>
      <c r="C49" s="156" t="s">
        <v>111</v>
      </c>
      <c r="D49" s="156" t="s">
        <v>378</v>
      </c>
      <c r="E49" s="158" t="s">
        <v>911</v>
      </c>
      <c r="F49" s="163">
        <v>4</v>
      </c>
      <c r="G49" s="159">
        <v>106</v>
      </c>
      <c r="H49" s="157" t="s">
        <v>104</v>
      </c>
      <c r="I49" s="157" t="s">
        <v>393</v>
      </c>
      <c r="J49" s="160" t="s">
        <v>1399</v>
      </c>
      <c r="K49" s="159"/>
      <c r="L49" s="159" t="s">
        <v>17</v>
      </c>
      <c r="M49" s="159" t="s">
        <v>17</v>
      </c>
      <c r="N49" s="159" t="s">
        <v>17</v>
      </c>
      <c r="O49" s="159" t="s">
        <v>17</v>
      </c>
      <c r="P49" s="159" t="s">
        <v>17</v>
      </c>
      <c r="Q49" s="159" t="s">
        <v>17</v>
      </c>
      <c r="R49" s="159" t="s">
        <v>17</v>
      </c>
      <c r="S49" s="159" t="s">
        <v>17</v>
      </c>
      <c r="T49" s="159" t="s">
        <v>17</v>
      </c>
      <c r="U49" s="159" t="s">
        <v>17</v>
      </c>
      <c r="V49" s="159" t="s">
        <v>17</v>
      </c>
      <c r="W49" s="159" t="s">
        <v>17</v>
      </c>
      <c r="X49" s="159" t="s">
        <v>17</v>
      </c>
      <c r="Y49" s="159" t="s">
        <v>17</v>
      </c>
      <c r="Z49" s="159" t="s">
        <v>17</v>
      </c>
      <c r="AA49" s="159" t="s">
        <v>17</v>
      </c>
      <c r="AB49" s="159" t="s">
        <v>46</v>
      </c>
      <c r="AC49" s="159" t="s">
        <v>46</v>
      </c>
      <c r="AD49" s="160" t="s">
        <v>19</v>
      </c>
      <c r="AE49" s="160" t="s">
        <v>19</v>
      </c>
      <c r="AF49" s="159" t="s">
        <v>1400</v>
      </c>
    </row>
    <row r="50" spans="1:108" s="90" customFormat="1" ht="39" customHeight="1" x14ac:dyDescent="0.25">
      <c r="A50" s="159" t="s">
        <v>100</v>
      </c>
      <c r="B50" s="157">
        <v>2023</v>
      </c>
      <c r="C50" s="156" t="s">
        <v>118</v>
      </c>
      <c r="D50" s="156" t="s">
        <v>378</v>
      </c>
      <c r="E50" s="158" t="s">
        <v>912</v>
      </c>
      <c r="F50" s="163">
        <v>2</v>
      </c>
      <c r="G50" s="159">
        <v>62</v>
      </c>
      <c r="H50" s="157" t="s">
        <v>104</v>
      </c>
      <c r="I50" s="157" t="s">
        <v>393</v>
      </c>
      <c r="J50" s="160" t="s">
        <v>1266</v>
      </c>
      <c r="K50" s="159"/>
      <c r="L50" s="159" t="s">
        <v>17</v>
      </c>
      <c r="M50" s="159" t="s">
        <v>17</v>
      </c>
      <c r="N50" s="159" t="s">
        <v>17</v>
      </c>
      <c r="O50" s="159" t="s">
        <v>17</v>
      </c>
      <c r="P50" s="159" t="s">
        <v>17</v>
      </c>
      <c r="Q50" s="159" t="s">
        <v>17</v>
      </c>
      <c r="R50" s="159" t="s">
        <v>17</v>
      </c>
      <c r="S50" s="159" t="s">
        <v>17</v>
      </c>
      <c r="T50" s="159" t="s">
        <v>17</v>
      </c>
      <c r="U50" s="159" t="s">
        <v>17</v>
      </c>
      <c r="V50" s="159" t="s">
        <v>17</v>
      </c>
      <c r="W50" s="159" t="s">
        <v>17</v>
      </c>
      <c r="X50" s="159" t="s">
        <v>17</v>
      </c>
      <c r="Y50" s="159" t="s">
        <v>17</v>
      </c>
      <c r="Z50" s="159" t="s">
        <v>17</v>
      </c>
      <c r="AA50" s="159" t="s">
        <v>17</v>
      </c>
      <c r="AB50" s="159" t="s">
        <v>46</v>
      </c>
      <c r="AC50" s="159" t="s">
        <v>46</v>
      </c>
      <c r="AD50" s="157"/>
      <c r="AE50" s="159"/>
      <c r="AF50" s="159" t="s">
        <v>1187</v>
      </c>
    </row>
    <row r="51" spans="1:108" s="90" customFormat="1" ht="39" customHeight="1" x14ac:dyDescent="0.25">
      <c r="A51" s="159" t="s">
        <v>100</v>
      </c>
      <c r="B51" s="157">
        <v>2023</v>
      </c>
      <c r="C51" s="156" t="s">
        <v>440</v>
      </c>
      <c r="D51" s="156" t="s">
        <v>378</v>
      </c>
      <c r="E51" s="158" t="s">
        <v>914</v>
      </c>
      <c r="F51" s="163">
        <v>2</v>
      </c>
      <c r="G51" s="159">
        <v>61</v>
      </c>
      <c r="H51" s="157" t="s">
        <v>104</v>
      </c>
      <c r="I51" s="157" t="s">
        <v>393</v>
      </c>
      <c r="J51" s="160"/>
      <c r="K51" s="159"/>
      <c r="L51" s="159" t="s">
        <v>17</v>
      </c>
      <c r="M51" s="159" t="s">
        <v>17</v>
      </c>
      <c r="N51" s="159" t="s">
        <v>17</v>
      </c>
      <c r="O51" s="159" t="s">
        <v>17</v>
      </c>
      <c r="P51" s="159" t="s">
        <v>17</v>
      </c>
      <c r="Q51" s="159" t="s">
        <v>17</v>
      </c>
      <c r="R51" s="159" t="s">
        <v>17</v>
      </c>
      <c r="S51" s="159" t="s">
        <v>17</v>
      </c>
      <c r="T51" s="159" t="s">
        <v>17</v>
      </c>
      <c r="U51" s="159" t="s">
        <v>17</v>
      </c>
      <c r="V51" s="159" t="s">
        <v>17</v>
      </c>
      <c r="W51" s="159" t="s">
        <v>17</v>
      </c>
      <c r="X51" s="159" t="s">
        <v>17</v>
      </c>
      <c r="Y51" s="159" t="s">
        <v>17</v>
      </c>
      <c r="Z51" s="159" t="s">
        <v>17</v>
      </c>
      <c r="AA51" s="159" t="s">
        <v>17</v>
      </c>
      <c r="AB51" s="159" t="s">
        <v>46</v>
      </c>
      <c r="AC51" s="159" t="s">
        <v>19</v>
      </c>
      <c r="AD51" s="159" t="s">
        <v>19</v>
      </c>
      <c r="AE51" s="159" t="s">
        <v>19</v>
      </c>
      <c r="AF51" s="159" t="s">
        <v>1401</v>
      </c>
    </row>
    <row r="52" spans="1:108" s="90" customFormat="1" ht="39" customHeight="1" x14ac:dyDescent="0.25">
      <c r="A52" s="159" t="s">
        <v>100</v>
      </c>
      <c r="B52" s="157">
        <v>2023</v>
      </c>
      <c r="C52" s="156" t="s">
        <v>122</v>
      </c>
      <c r="D52" s="156" t="s">
        <v>378</v>
      </c>
      <c r="E52" s="158" t="s">
        <v>913</v>
      </c>
      <c r="F52" s="163">
        <v>2</v>
      </c>
      <c r="G52" s="159">
        <v>63</v>
      </c>
      <c r="H52" s="157" t="s">
        <v>104</v>
      </c>
      <c r="I52" s="157" t="s">
        <v>393</v>
      </c>
      <c r="J52" s="160" t="s">
        <v>1402</v>
      </c>
      <c r="K52" s="159"/>
      <c r="L52" s="159" t="s">
        <v>17</v>
      </c>
      <c r="M52" s="159" t="s">
        <v>17</v>
      </c>
      <c r="N52" s="159" t="s">
        <v>17</v>
      </c>
      <c r="O52" s="159" t="s">
        <v>17</v>
      </c>
      <c r="P52" s="159" t="s">
        <v>17</v>
      </c>
      <c r="Q52" s="159" t="s">
        <v>17</v>
      </c>
      <c r="R52" s="159" t="s">
        <v>17</v>
      </c>
      <c r="S52" s="159" t="s">
        <v>17</v>
      </c>
      <c r="T52" s="159" t="s">
        <v>17</v>
      </c>
      <c r="U52" s="159" t="s">
        <v>17</v>
      </c>
      <c r="V52" s="159" t="s">
        <v>17</v>
      </c>
      <c r="W52" s="159" t="s">
        <v>17</v>
      </c>
      <c r="X52" s="159" t="s">
        <v>17</v>
      </c>
      <c r="Y52" s="159" t="s">
        <v>17</v>
      </c>
      <c r="Z52" s="159" t="s">
        <v>17</v>
      </c>
      <c r="AA52" s="159" t="s">
        <v>17</v>
      </c>
      <c r="AB52" s="159" t="s">
        <v>46</v>
      </c>
      <c r="AC52" s="159" t="s">
        <v>46</v>
      </c>
      <c r="AD52" s="159"/>
      <c r="AE52" s="159"/>
      <c r="AF52" s="159" t="s">
        <v>1111</v>
      </c>
    </row>
    <row r="53" spans="1:108" s="90" customFormat="1" ht="39" customHeight="1" x14ac:dyDescent="0.25">
      <c r="A53" s="156" t="s">
        <v>127</v>
      </c>
      <c r="B53" s="157">
        <v>2023</v>
      </c>
      <c r="C53" s="156" t="s">
        <v>128</v>
      </c>
      <c r="D53" s="156" t="s">
        <v>378</v>
      </c>
      <c r="E53" s="158" t="s">
        <v>925</v>
      </c>
      <c r="F53" s="163">
        <v>3</v>
      </c>
      <c r="G53" s="159">
        <v>101</v>
      </c>
      <c r="H53" s="157" t="s">
        <v>131</v>
      </c>
      <c r="I53" s="157" t="s">
        <v>393</v>
      </c>
      <c r="J53" s="160" t="s">
        <v>1420</v>
      </c>
      <c r="K53" s="159"/>
      <c r="L53" s="160" t="s">
        <v>17</v>
      </c>
      <c r="M53" s="160" t="s">
        <v>17</v>
      </c>
      <c r="N53" s="160" t="s">
        <v>17</v>
      </c>
      <c r="O53" s="160" t="s">
        <v>17</v>
      </c>
      <c r="P53" s="160" t="s">
        <v>17</v>
      </c>
      <c r="Q53" s="160" t="s">
        <v>17</v>
      </c>
      <c r="R53" s="160" t="s">
        <v>17</v>
      </c>
      <c r="S53" s="160" t="s">
        <v>17</v>
      </c>
      <c r="T53" s="160" t="s">
        <v>17</v>
      </c>
      <c r="U53" s="160" t="s">
        <v>17</v>
      </c>
      <c r="V53" s="160" t="s">
        <v>17</v>
      </c>
      <c r="W53" s="160" t="s">
        <v>17</v>
      </c>
      <c r="X53" s="160" t="s">
        <v>17</v>
      </c>
      <c r="Y53" s="160" t="s">
        <v>17</v>
      </c>
      <c r="Z53" s="160" t="s">
        <v>17</v>
      </c>
      <c r="AA53" s="160" t="s">
        <v>17</v>
      </c>
      <c r="AB53" s="159" t="s">
        <v>46</v>
      </c>
      <c r="AC53" s="160" t="s">
        <v>19</v>
      </c>
      <c r="AD53" s="160" t="s">
        <v>19</v>
      </c>
      <c r="AE53" s="160" t="s">
        <v>19</v>
      </c>
      <c r="AF53" s="159" t="s">
        <v>1421</v>
      </c>
    </row>
    <row r="54" spans="1:108" s="90" customFormat="1" ht="48.25" customHeight="1" x14ac:dyDescent="0.25">
      <c r="A54" s="156" t="s">
        <v>127</v>
      </c>
      <c r="B54" s="157">
        <v>2023</v>
      </c>
      <c r="C54" s="156" t="s">
        <v>133</v>
      </c>
      <c r="D54" s="161" t="s">
        <v>378</v>
      </c>
      <c r="E54" s="158" t="s">
        <v>926</v>
      </c>
      <c r="F54" s="163">
        <v>2</v>
      </c>
      <c r="G54" s="159">
        <v>96</v>
      </c>
      <c r="H54" s="157" t="s">
        <v>131</v>
      </c>
      <c r="I54" s="157" t="s">
        <v>393</v>
      </c>
      <c r="J54" s="160" t="s">
        <v>1422</v>
      </c>
      <c r="K54" s="159"/>
      <c r="L54" s="160" t="s">
        <v>19</v>
      </c>
      <c r="M54" s="160" t="s">
        <v>19</v>
      </c>
      <c r="N54" s="160" t="s">
        <v>19</v>
      </c>
      <c r="O54" s="160" t="s">
        <v>17</v>
      </c>
      <c r="P54" s="160" t="s">
        <v>17</v>
      </c>
      <c r="Q54" s="160" t="s">
        <v>17</v>
      </c>
      <c r="R54" s="160" t="s">
        <v>17</v>
      </c>
      <c r="S54" s="160" t="s">
        <v>17</v>
      </c>
      <c r="T54" s="160" t="s">
        <v>17</v>
      </c>
      <c r="U54" s="160" t="s">
        <v>17</v>
      </c>
      <c r="V54" s="160" t="s">
        <v>17</v>
      </c>
      <c r="W54" s="160" t="s">
        <v>17</v>
      </c>
      <c r="X54" s="160" t="s">
        <v>17</v>
      </c>
      <c r="Y54" s="160" t="s">
        <v>17</v>
      </c>
      <c r="Z54" s="160" t="s">
        <v>17</v>
      </c>
      <c r="AA54" s="160" t="s">
        <v>17</v>
      </c>
      <c r="AB54" s="159" t="s">
        <v>46</v>
      </c>
      <c r="AC54" s="160" t="s">
        <v>19</v>
      </c>
      <c r="AD54" s="160" t="s">
        <v>19</v>
      </c>
      <c r="AE54" s="160"/>
      <c r="AF54" s="159" t="s">
        <v>1423</v>
      </c>
    </row>
    <row r="55" spans="1:108" s="90" customFormat="1" ht="46.9" customHeight="1" x14ac:dyDescent="0.25">
      <c r="A55" s="156" t="s">
        <v>127</v>
      </c>
      <c r="B55" s="157">
        <v>2023</v>
      </c>
      <c r="C55" s="156" t="s">
        <v>138</v>
      </c>
      <c r="D55" s="161" t="s">
        <v>378</v>
      </c>
      <c r="E55" s="158" t="s">
        <v>448</v>
      </c>
      <c r="F55" s="163">
        <v>1</v>
      </c>
      <c r="G55" s="159">
        <v>38</v>
      </c>
      <c r="H55" s="157" t="s">
        <v>131</v>
      </c>
      <c r="I55" s="157" t="s">
        <v>393</v>
      </c>
      <c r="J55" s="160" t="s">
        <v>448</v>
      </c>
      <c r="K55" s="159"/>
      <c r="L55" s="160" t="s">
        <v>19</v>
      </c>
      <c r="M55" s="160" t="s">
        <v>19</v>
      </c>
      <c r="N55" s="160" t="s">
        <v>19</v>
      </c>
      <c r="O55" s="160" t="s">
        <v>17</v>
      </c>
      <c r="P55" s="160" t="s">
        <v>17</v>
      </c>
      <c r="Q55" s="160" t="s">
        <v>17</v>
      </c>
      <c r="R55" s="160" t="s">
        <v>17</v>
      </c>
      <c r="S55" s="160" t="s">
        <v>17</v>
      </c>
      <c r="T55" s="160" t="s">
        <v>17</v>
      </c>
      <c r="U55" s="160" t="s">
        <v>17</v>
      </c>
      <c r="V55" s="160" t="s">
        <v>17</v>
      </c>
      <c r="W55" s="160" t="s">
        <v>17</v>
      </c>
      <c r="X55" s="160" t="s">
        <v>17</v>
      </c>
      <c r="Y55" s="160" t="s">
        <v>17</v>
      </c>
      <c r="Z55" s="160" t="s">
        <v>17</v>
      </c>
      <c r="AA55" s="160" t="s">
        <v>17</v>
      </c>
      <c r="AB55" s="160" t="s">
        <v>17</v>
      </c>
      <c r="AC55" s="159" t="s">
        <v>46</v>
      </c>
      <c r="AD55" s="160" t="s">
        <v>19</v>
      </c>
      <c r="AE55" s="160" t="s">
        <v>19</v>
      </c>
      <c r="AF55" s="159" t="s">
        <v>1424</v>
      </c>
    </row>
    <row r="56" spans="1:108" s="90" customFormat="1" ht="48.9" customHeight="1" x14ac:dyDescent="0.25">
      <c r="A56" s="161" t="s">
        <v>127</v>
      </c>
      <c r="B56" s="157">
        <v>2023</v>
      </c>
      <c r="C56" s="161" t="s">
        <v>365</v>
      </c>
      <c r="D56" s="161" t="s">
        <v>378</v>
      </c>
      <c r="E56" s="158" t="s">
        <v>929</v>
      </c>
      <c r="F56" s="163">
        <v>1</v>
      </c>
      <c r="G56" s="159">
        <v>32</v>
      </c>
      <c r="H56" s="157" t="s">
        <v>131</v>
      </c>
      <c r="I56" s="157" t="s">
        <v>393</v>
      </c>
      <c r="J56" s="160" t="s">
        <v>929</v>
      </c>
      <c r="K56" s="162"/>
      <c r="L56" s="160" t="s">
        <v>19</v>
      </c>
      <c r="M56" s="160" t="s">
        <v>19</v>
      </c>
      <c r="N56" s="160" t="s">
        <v>19</v>
      </c>
      <c r="O56" s="160" t="s">
        <v>17</v>
      </c>
      <c r="P56" s="160" t="s">
        <v>17</v>
      </c>
      <c r="Q56" s="160" t="s">
        <v>17</v>
      </c>
      <c r="R56" s="160" t="s">
        <v>17</v>
      </c>
      <c r="S56" s="160" t="s">
        <v>17</v>
      </c>
      <c r="T56" s="160" t="s">
        <v>17</v>
      </c>
      <c r="U56" s="160" t="s">
        <v>17</v>
      </c>
      <c r="V56" s="160" t="s">
        <v>17</v>
      </c>
      <c r="W56" s="160" t="s">
        <v>17</v>
      </c>
      <c r="X56" s="160" t="s">
        <v>17</v>
      </c>
      <c r="Y56" s="160" t="s">
        <v>17</v>
      </c>
      <c r="Z56" s="160" t="s">
        <v>17</v>
      </c>
      <c r="AA56" s="160" t="s">
        <v>17</v>
      </c>
      <c r="AB56" s="160" t="s">
        <v>17</v>
      </c>
      <c r="AC56" s="159" t="s">
        <v>46</v>
      </c>
      <c r="AD56" s="160" t="s">
        <v>19</v>
      </c>
      <c r="AE56" s="160" t="s">
        <v>19</v>
      </c>
      <c r="AF56" s="159" t="s">
        <v>1425</v>
      </c>
    </row>
    <row r="57" spans="1:108" s="173" customFormat="1" ht="39" customHeight="1" x14ac:dyDescent="0.25">
      <c r="A57" s="164" t="s">
        <v>127</v>
      </c>
      <c r="B57" s="157">
        <v>2023</v>
      </c>
      <c r="C57" s="164" t="s">
        <v>147</v>
      </c>
      <c r="D57" s="161" t="s">
        <v>378</v>
      </c>
      <c r="E57" s="158" t="s">
        <v>930</v>
      </c>
      <c r="F57" s="163">
        <v>1</v>
      </c>
      <c r="G57" s="159">
        <v>58</v>
      </c>
      <c r="H57" s="171" t="s">
        <v>131</v>
      </c>
      <c r="I57" s="171" t="s">
        <v>393</v>
      </c>
      <c r="J57" s="172" t="s">
        <v>1426</v>
      </c>
      <c r="K57" s="161"/>
      <c r="L57" s="172" t="s">
        <v>17</v>
      </c>
      <c r="M57" s="172" t="s">
        <v>17</v>
      </c>
      <c r="N57" s="172" t="s">
        <v>17</v>
      </c>
      <c r="O57" s="172" t="s">
        <v>17</v>
      </c>
      <c r="P57" s="172" t="s">
        <v>17</v>
      </c>
      <c r="Q57" s="172" t="s">
        <v>17</v>
      </c>
      <c r="R57" s="172" t="s">
        <v>17</v>
      </c>
      <c r="S57" s="172" t="s">
        <v>17</v>
      </c>
      <c r="T57" s="172" t="s">
        <v>17</v>
      </c>
      <c r="U57" s="172" t="s">
        <v>17</v>
      </c>
      <c r="V57" s="172" t="s">
        <v>17</v>
      </c>
      <c r="W57" s="172" t="s">
        <v>17</v>
      </c>
      <c r="X57" s="172" t="s">
        <v>17</v>
      </c>
      <c r="Y57" s="172" t="s">
        <v>17</v>
      </c>
      <c r="Z57" s="161" t="s">
        <v>46</v>
      </c>
      <c r="AA57" s="172" t="s">
        <v>19</v>
      </c>
      <c r="AB57" s="172" t="s">
        <v>19</v>
      </c>
      <c r="AC57" s="172" t="s">
        <v>19</v>
      </c>
      <c r="AD57" s="172" t="s">
        <v>19</v>
      </c>
      <c r="AE57" s="172" t="s">
        <v>19</v>
      </c>
      <c r="AF57" s="161" t="s">
        <v>1543</v>
      </c>
    </row>
    <row r="58" spans="1:108" s="90" customFormat="1" ht="39" customHeight="1" x14ac:dyDescent="0.25">
      <c r="A58" s="156" t="s">
        <v>127</v>
      </c>
      <c r="B58" s="157">
        <v>2023</v>
      </c>
      <c r="C58" s="156" t="s">
        <v>151</v>
      </c>
      <c r="D58" s="156" t="s">
        <v>378</v>
      </c>
      <c r="E58" s="158" t="s">
        <v>931</v>
      </c>
      <c r="F58" s="163">
        <v>4</v>
      </c>
      <c r="G58" s="159">
        <v>120</v>
      </c>
      <c r="H58" s="157" t="s">
        <v>131</v>
      </c>
      <c r="I58" s="157" t="s">
        <v>393</v>
      </c>
      <c r="J58" s="160" t="s">
        <v>1427</v>
      </c>
      <c r="K58" s="159"/>
      <c r="L58" s="160" t="s">
        <v>17</v>
      </c>
      <c r="M58" s="160" t="s">
        <v>17</v>
      </c>
      <c r="N58" s="160" t="s">
        <v>17</v>
      </c>
      <c r="O58" s="160" t="s">
        <v>17</v>
      </c>
      <c r="P58" s="160" t="s">
        <v>17</v>
      </c>
      <c r="Q58" s="160" t="s">
        <v>17</v>
      </c>
      <c r="R58" s="160" t="s">
        <v>17</v>
      </c>
      <c r="S58" s="160" t="s">
        <v>17</v>
      </c>
      <c r="T58" s="160" t="s">
        <v>17</v>
      </c>
      <c r="U58" s="160" t="s">
        <v>17</v>
      </c>
      <c r="V58" s="160" t="s">
        <v>17</v>
      </c>
      <c r="W58" s="160" t="s">
        <v>17</v>
      </c>
      <c r="X58" s="160" t="s">
        <v>17</v>
      </c>
      <c r="Y58" s="160" t="s">
        <v>17</v>
      </c>
      <c r="Z58" s="160" t="s">
        <v>17</v>
      </c>
      <c r="AA58" s="160" t="s">
        <v>17</v>
      </c>
      <c r="AB58" s="159" t="s">
        <v>46</v>
      </c>
      <c r="AC58" s="160" t="s">
        <v>19</v>
      </c>
      <c r="AD58" s="160" t="s">
        <v>19</v>
      </c>
      <c r="AE58" s="160" t="s">
        <v>19</v>
      </c>
      <c r="AF58" s="159" t="s">
        <v>1544</v>
      </c>
    </row>
    <row r="59" spans="1:108" s="90" customFormat="1" ht="39" customHeight="1" x14ac:dyDescent="0.25">
      <c r="A59" s="161" t="s">
        <v>186</v>
      </c>
      <c r="B59" s="157">
        <v>2023</v>
      </c>
      <c r="C59" s="161" t="s">
        <v>932</v>
      </c>
      <c r="D59" s="161" t="s">
        <v>378</v>
      </c>
      <c r="E59" s="158" t="s">
        <v>993</v>
      </c>
      <c r="F59" s="163">
        <v>1</v>
      </c>
      <c r="G59" s="159">
        <v>6</v>
      </c>
      <c r="H59" s="157" t="s">
        <v>190</v>
      </c>
      <c r="I59" s="157" t="s">
        <v>393</v>
      </c>
      <c r="J59" s="158" t="s">
        <v>993</v>
      </c>
      <c r="K59" s="162"/>
      <c r="L59" s="157" t="s">
        <v>18</v>
      </c>
      <c r="M59" s="157" t="s">
        <v>18</v>
      </c>
      <c r="N59" s="159" t="s">
        <v>17</v>
      </c>
      <c r="O59" s="159" t="s">
        <v>17</v>
      </c>
      <c r="P59" s="159" t="s">
        <v>17</v>
      </c>
      <c r="Q59" s="159" t="s">
        <v>17</v>
      </c>
      <c r="R59" s="159" t="s">
        <v>17</v>
      </c>
      <c r="S59" s="159" t="s">
        <v>17</v>
      </c>
      <c r="T59" s="159" t="s">
        <v>17</v>
      </c>
      <c r="U59" s="159" t="s">
        <v>17</v>
      </c>
      <c r="V59" s="159" t="s">
        <v>17</v>
      </c>
      <c r="W59" s="159" t="s">
        <v>17</v>
      </c>
      <c r="X59" s="159" t="s">
        <v>17</v>
      </c>
      <c r="Y59" s="159" t="s">
        <v>17</v>
      </c>
      <c r="Z59" s="159" t="s">
        <v>17</v>
      </c>
      <c r="AA59" s="159" t="s">
        <v>17</v>
      </c>
      <c r="AB59" s="159" t="s">
        <v>46</v>
      </c>
      <c r="AC59" s="159" t="s">
        <v>46</v>
      </c>
      <c r="AD59" s="160"/>
      <c r="AE59" s="160"/>
      <c r="AF59" s="159" t="s">
        <v>1150</v>
      </c>
      <c r="AG59" s="176"/>
      <c r="AH59" s="176"/>
      <c r="AI59" s="176"/>
    </row>
    <row r="60" spans="1:108" s="90" customFormat="1" ht="39" customHeight="1" x14ac:dyDescent="0.25">
      <c r="A60" s="161" t="s">
        <v>186</v>
      </c>
      <c r="B60" s="157">
        <v>2023</v>
      </c>
      <c r="C60" s="161" t="s">
        <v>936</v>
      </c>
      <c r="D60" s="161" t="s">
        <v>378</v>
      </c>
      <c r="E60" s="161" t="s">
        <v>997</v>
      </c>
      <c r="F60" s="163">
        <v>1</v>
      </c>
      <c r="G60" s="159">
        <v>13</v>
      </c>
      <c r="H60" s="157" t="s">
        <v>190</v>
      </c>
      <c r="I60" s="157" t="s">
        <v>393</v>
      </c>
      <c r="J60" s="161" t="s">
        <v>997</v>
      </c>
      <c r="K60" s="162"/>
      <c r="L60" s="160" t="s">
        <v>17</v>
      </c>
      <c r="M60" s="160" t="s">
        <v>17</v>
      </c>
      <c r="N60" s="160" t="s">
        <v>17</v>
      </c>
      <c r="O60" s="160" t="s">
        <v>17</v>
      </c>
      <c r="P60" s="160" t="s">
        <v>17</v>
      </c>
      <c r="Q60" s="160" t="s">
        <v>17</v>
      </c>
      <c r="R60" s="160" t="s">
        <v>17</v>
      </c>
      <c r="S60" s="160" t="s">
        <v>17</v>
      </c>
      <c r="T60" s="160" t="s">
        <v>17</v>
      </c>
      <c r="U60" s="160" t="s">
        <v>17</v>
      </c>
      <c r="V60" s="160" t="s">
        <v>17</v>
      </c>
      <c r="W60" s="160" t="s">
        <v>17</v>
      </c>
      <c r="X60" s="160" t="s">
        <v>17</v>
      </c>
      <c r="Y60" s="160" t="s">
        <v>17</v>
      </c>
      <c r="Z60" s="160" t="s">
        <v>17</v>
      </c>
      <c r="AA60" s="160" t="s">
        <v>17</v>
      </c>
      <c r="AB60" s="159" t="s">
        <v>46</v>
      </c>
      <c r="AC60" s="160" t="s">
        <v>19</v>
      </c>
      <c r="AD60" s="160" t="s">
        <v>19</v>
      </c>
      <c r="AE60" s="160" t="s">
        <v>19</v>
      </c>
      <c r="AF60" s="233" t="s">
        <v>1475</v>
      </c>
      <c r="AG60" s="176"/>
      <c r="AH60" s="176"/>
      <c r="AI60" s="176"/>
    </row>
    <row r="61" spans="1:108" s="90" customFormat="1" ht="39" customHeight="1" x14ac:dyDescent="0.25">
      <c r="A61" s="161" t="s">
        <v>186</v>
      </c>
      <c r="B61" s="157">
        <v>2023</v>
      </c>
      <c r="C61" s="161" t="s">
        <v>934</v>
      </c>
      <c r="D61" s="161" t="s">
        <v>378</v>
      </c>
      <c r="E61" s="158" t="s">
        <v>940</v>
      </c>
      <c r="F61" s="163">
        <v>1</v>
      </c>
      <c r="G61" s="159">
        <v>8</v>
      </c>
      <c r="H61" s="157" t="s">
        <v>190</v>
      </c>
      <c r="I61" s="157" t="s">
        <v>393</v>
      </c>
      <c r="J61" s="158" t="s">
        <v>940</v>
      </c>
      <c r="K61" s="162"/>
      <c r="L61" s="157" t="s">
        <v>18</v>
      </c>
      <c r="M61" s="157" t="s">
        <v>18</v>
      </c>
      <c r="N61" s="157" t="s">
        <v>18</v>
      </c>
      <c r="O61" s="157" t="s">
        <v>18</v>
      </c>
      <c r="P61" s="160" t="s">
        <v>17</v>
      </c>
      <c r="Q61" s="160" t="s">
        <v>17</v>
      </c>
      <c r="R61" s="160" t="s">
        <v>17</v>
      </c>
      <c r="S61" s="160" t="s">
        <v>17</v>
      </c>
      <c r="T61" s="160" t="s">
        <v>17</v>
      </c>
      <c r="U61" s="160" t="s">
        <v>17</v>
      </c>
      <c r="V61" s="160" t="s">
        <v>17</v>
      </c>
      <c r="W61" s="160" t="s">
        <v>17</v>
      </c>
      <c r="X61" s="160" t="s">
        <v>17</v>
      </c>
      <c r="Y61" s="160" t="s">
        <v>17</v>
      </c>
      <c r="Z61" s="160" t="s">
        <v>17</v>
      </c>
      <c r="AA61" s="160" t="s">
        <v>17</v>
      </c>
      <c r="AB61" s="159" t="s">
        <v>46</v>
      </c>
      <c r="AC61" s="159" t="s">
        <v>46</v>
      </c>
      <c r="AD61" s="159"/>
      <c r="AE61" s="159"/>
      <c r="AF61" s="158" t="s">
        <v>1517</v>
      </c>
      <c r="AG61" s="176"/>
      <c r="AH61" s="176"/>
      <c r="AI61" s="176"/>
    </row>
    <row r="62" spans="1:108" s="90" customFormat="1" ht="68.7" customHeight="1" x14ac:dyDescent="0.25">
      <c r="A62" s="161" t="s">
        <v>186</v>
      </c>
      <c r="B62" s="157">
        <v>2023</v>
      </c>
      <c r="C62" s="161" t="s">
        <v>381</v>
      </c>
      <c r="D62" s="161" t="s">
        <v>378</v>
      </c>
      <c r="E62" s="158" t="s">
        <v>1441</v>
      </c>
      <c r="F62" s="163">
        <v>1</v>
      </c>
      <c r="G62" s="159">
        <v>31</v>
      </c>
      <c r="H62" s="157" t="s">
        <v>190</v>
      </c>
      <c r="I62" s="157" t="s">
        <v>393</v>
      </c>
      <c r="J62" s="158" t="s">
        <v>1441</v>
      </c>
      <c r="K62" s="162"/>
      <c r="L62" s="160" t="s">
        <v>19</v>
      </c>
      <c r="M62" s="160" t="s">
        <v>19</v>
      </c>
      <c r="N62" s="160" t="s">
        <v>19</v>
      </c>
      <c r="O62" s="160" t="s">
        <v>17</v>
      </c>
      <c r="P62" s="160" t="s">
        <v>17</v>
      </c>
      <c r="Q62" s="160" t="s">
        <v>17</v>
      </c>
      <c r="R62" s="160" t="s">
        <v>17</v>
      </c>
      <c r="S62" s="160" t="s">
        <v>17</v>
      </c>
      <c r="T62" s="160" t="s">
        <v>17</v>
      </c>
      <c r="U62" s="160" t="s">
        <v>17</v>
      </c>
      <c r="V62" s="160" t="s">
        <v>17</v>
      </c>
      <c r="W62" s="160" t="s">
        <v>17</v>
      </c>
      <c r="X62" s="160" t="s">
        <v>17</v>
      </c>
      <c r="Y62" s="160" t="s">
        <v>17</v>
      </c>
      <c r="Z62" s="160" t="s">
        <v>17</v>
      </c>
      <c r="AA62" s="160" t="s">
        <v>17</v>
      </c>
      <c r="AB62" s="159" t="s">
        <v>46</v>
      </c>
      <c r="AC62" s="160" t="s">
        <v>19</v>
      </c>
      <c r="AD62" s="160" t="s">
        <v>19</v>
      </c>
      <c r="AE62" s="160" t="s">
        <v>19</v>
      </c>
      <c r="AF62" s="159" t="s">
        <v>1545</v>
      </c>
    </row>
    <row r="63" spans="1:108" s="90" customFormat="1" ht="57.5" customHeight="1" x14ac:dyDescent="0.25">
      <c r="A63" s="161" t="s">
        <v>186</v>
      </c>
      <c r="B63" s="157">
        <v>2023</v>
      </c>
      <c r="C63" s="161" t="s">
        <v>376</v>
      </c>
      <c r="D63" s="161" t="s">
        <v>378</v>
      </c>
      <c r="E63" s="158" t="s">
        <v>941</v>
      </c>
      <c r="F63" s="163">
        <v>1</v>
      </c>
      <c r="G63" s="159">
        <v>27</v>
      </c>
      <c r="H63" s="157" t="s">
        <v>190</v>
      </c>
      <c r="I63" s="157" t="s">
        <v>393</v>
      </c>
      <c r="J63" s="160" t="s">
        <v>941</v>
      </c>
      <c r="K63" s="162"/>
      <c r="L63" s="159" t="s">
        <v>17</v>
      </c>
      <c r="M63" s="159" t="s">
        <v>17</v>
      </c>
      <c r="N63" s="159" t="s">
        <v>17</v>
      </c>
      <c r="O63" s="159" t="s">
        <v>17</v>
      </c>
      <c r="P63" s="159" t="s">
        <v>17</v>
      </c>
      <c r="Q63" s="159" t="s">
        <v>17</v>
      </c>
      <c r="R63" s="159" t="s">
        <v>17</v>
      </c>
      <c r="S63" s="159" t="s">
        <v>17</v>
      </c>
      <c r="T63" s="159" t="s">
        <v>17</v>
      </c>
      <c r="U63" s="159" t="s">
        <v>17</v>
      </c>
      <c r="V63" s="159" t="s">
        <v>17</v>
      </c>
      <c r="W63" s="159" t="s">
        <v>17</v>
      </c>
      <c r="X63" s="159" t="s">
        <v>17</v>
      </c>
      <c r="Y63" s="159" t="s">
        <v>17</v>
      </c>
      <c r="Z63" s="159" t="s">
        <v>17</v>
      </c>
      <c r="AA63" s="159" t="s">
        <v>46</v>
      </c>
      <c r="AB63" s="160" t="s">
        <v>19</v>
      </c>
      <c r="AC63" s="160" t="s">
        <v>19</v>
      </c>
      <c r="AD63" s="160" t="s">
        <v>19</v>
      </c>
      <c r="AE63" s="160" t="s">
        <v>19</v>
      </c>
      <c r="AF63" s="159" t="s">
        <v>1442</v>
      </c>
    </row>
    <row r="64" spans="1:108" s="174" customFormat="1" ht="47.1" customHeight="1" x14ac:dyDescent="0.25">
      <c r="A64" s="156" t="s">
        <v>10</v>
      </c>
      <c r="B64" s="157">
        <v>2024</v>
      </c>
      <c r="C64" s="156" t="s">
        <v>11</v>
      </c>
      <c r="D64" s="156" t="s">
        <v>378</v>
      </c>
      <c r="E64" s="94" t="s">
        <v>1285</v>
      </c>
      <c r="F64" s="161">
        <v>2</v>
      </c>
      <c r="G64" s="159">
        <v>54</v>
      </c>
      <c r="H64" s="157" t="s">
        <v>14</v>
      </c>
      <c r="I64" s="157" t="s">
        <v>1245</v>
      </c>
      <c r="J64" s="160" t="s">
        <v>1287</v>
      </c>
      <c r="K64" s="159"/>
      <c r="L64" s="160" t="s">
        <v>17</v>
      </c>
      <c r="M64" s="160" t="s">
        <v>17</v>
      </c>
      <c r="N64" s="160" t="s">
        <v>17</v>
      </c>
      <c r="O64" s="160" t="s">
        <v>17</v>
      </c>
      <c r="P64" s="160" t="s">
        <v>17</v>
      </c>
      <c r="Q64" s="160" t="s">
        <v>17</v>
      </c>
      <c r="R64" s="160" t="s">
        <v>17</v>
      </c>
      <c r="S64" s="160" t="s">
        <v>17</v>
      </c>
      <c r="T64" s="160" t="s">
        <v>17</v>
      </c>
      <c r="U64" s="160" t="s">
        <v>17</v>
      </c>
      <c r="V64" s="160" t="s">
        <v>17</v>
      </c>
      <c r="W64" s="160" t="s">
        <v>17</v>
      </c>
      <c r="X64" s="160" t="s">
        <v>17</v>
      </c>
      <c r="Y64" s="160" t="s">
        <v>17</v>
      </c>
      <c r="Z64" s="160" t="s">
        <v>17</v>
      </c>
      <c r="AA64" s="160" t="s">
        <v>17</v>
      </c>
      <c r="AB64" s="159" t="s">
        <v>46</v>
      </c>
      <c r="AC64" s="160" t="s">
        <v>19</v>
      </c>
      <c r="AD64" s="159"/>
      <c r="AE64" s="160"/>
      <c r="AF64" s="159" t="s">
        <v>1185</v>
      </c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0"/>
      <c r="BF64" s="90"/>
      <c r="BG64" s="90"/>
      <c r="BH64" s="90"/>
      <c r="BI64" s="90"/>
      <c r="BJ64" s="90"/>
      <c r="BK64" s="90"/>
      <c r="BL64" s="90"/>
      <c r="BM64" s="90"/>
      <c r="BN64" s="90"/>
      <c r="BO64" s="90"/>
      <c r="BP64" s="90"/>
      <c r="BQ64" s="90"/>
      <c r="BR64" s="90"/>
      <c r="BS64" s="90"/>
      <c r="BT64" s="90"/>
      <c r="BU64" s="90"/>
      <c r="BV64" s="90"/>
      <c r="BW64" s="90"/>
      <c r="BX64" s="90"/>
      <c r="BY64" s="90"/>
      <c r="BZ64" s="90"/>
      <c r="CA64" s="90"/>
      <c r="CB64" s="90"/>
      <c r="CC64" s="90"/>
      <c r="CD64" s="90"/>
      <c r="CE64" s="90"/>
      <c r="CF64" s="90"/>
      <c r="CG64" s="90"/>
      <c r="CH64" s="90"/>
      <c r="CI64" s="90"/>
      <c r="CJ64" s="90"/>
      <c r="CK64" s="90"/>
      <c r="CL64" s="90"/>
      <c r="CM64" s="90"/>
      <c r="CN64" s="90"/>
      <c r="CO64" s="90"/>
      <c r="CP64" s="90"/>
      <c r="CQ64" s="90"/>
      <c r="CR64" s="90"/>
      <c r="CS64" s="90"/>
      <c r="CT64" s="90"/>
      <c r="CU64" s="90"/>
      <c r="CV64" s="90"/>
      <c r="CW64" s="90"/>
      <c r="CX64" s="90"/>
      <c r="CY64" s="90"/>
      <c r="CZ64" s="90"/>
      <c r="DA64" s="90"/>
      <c r="DB64" s="90"/>
      <c r="DC64" s="90"/>
      <c r="DD64" s="90"/>
    </row>
    <row r="65" spans="1:108" s="174" customFormat="1" ht="39" customHeight="1" x14ac:dyDescent="0.25">
      <c r="A65" s="156" t="s">
        <v>21</v>
      </c>
      <c r="B65" s="157">
        <v>2024</v>
      </c>
      <c r="C65" s="156" t="s">
        <v>22</v>
      </c>
      <c r="D65" s="156" t="s">
        <v>845</v>
      </c>
      <c r="E65" s="179" t="s">
        <v>1504</v>
      </c>
      <c r="F65" s="159">
        <v>4</v>
      </c>
      <c r="G65" s="159">
        <v>103</v>
      </c>
      <c r="H65" s="157" t="s">
        <v>25</v>
      </c>
      <c r="I65" s="157" t="s">
        <v>1245</v>
      </c>
      <c r="J65" s="160" t="s">
        <v>1306</v>
      </c>
      <c r="K65" s="159"/>
      <c r="L65" s="160" t="s">
        <v>17</v>
      </c>
      <c r="M65" s="160" t="s">
        <v>17</v>
      </c>
      <c r="N65" s="160" t="s">
        <v>17</v>
      </c>
      <c r="O65" s="160" t="s">
        <v>17</v>
      </c>
      <c r="P65" s="160" t="s">
        <v>17</v>
      </c>
      <c r="Q65" s="160" t="s">
        <v>17</v>
      </c>
      <c r="R65" s="160" t="s">
        <v>17</v>
      </c>
      <c r="S65" s="160" t="s">
        <v>17</v>
      </c>
      <c r="T65" s="160" t="s">
        <v>17</v>
      </c>
      <c r="U65" s="160" t="s">
        <v>17</v>
      </c>
      <c r="V65" s="160" t="s">
        <v>17</v>
      </c>
      <c r="W65" s="160" t="s">
        <v>17</v>
      </c>
      <c r="X65" s="160" t="s">
        <v>17</v>
      </c>
      <c r="Y65" s="160" t="s">
        <v>17</v>
      </c>
      <c r="Z65" s="160" t="s">
        <v>17</v>
      </c>
      <c r="AA65" s="160" t="s">
        <v>17</v>
      </c>
      <c r="AB65" s="159" t="s">
        <v>46</v>
      </c>
      <c r="AC65" s="159" t="s">
        <v>46</v>
      </c>
      <c r="AD65" s="160"/>
      <c r="AE65" s="160"/>
      <c r="AF65" s="159" t="s">
        <v>1307</v>
      </c>
      <c r="AG65" s="90"/>
      <c r="AH65" s="90"/>
      <c r="AI65" s="90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0"/>
      <c r="BS65" s="90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0"/>
      <c r="CE65" s="90"/>
      <c r="CF65" s="90"/>
      <c r="CG65" s="90"/>
      <c r="CH65" s="90"/>
      <c r="CI65" s="90"/>
      <c r="CJ65" s="90"/>
      <c r="CK65" s="90"/>
      <c r="CL65" s="90"/>
      <c r="CM65" s="90"/>
      <c r="CN65" s="90"/>
      <c r="CO65" s="90"/>
      <c r="CP65" s="90"/>
      <c r="CQ65" s="90"/>
      <c r="CR65" s="90"/>
      <c r="CS65" s="90"/>
      <c r="CT65" s="90"/>
      <c r="CU65" s="90"/>
      <c r="CV65" s="90"/>
      <c r="CW65" s="90"/>
      <c r="CX65" s="90"/>
      <c r="CY65" s="90"/>
      <c r="CZ65" s="90"/>
      <c r="DA65" s="90"/>
      <c r="DB65" s="90"/>
      <c r="DC65" s="90"/>
      <c r="DD65" s="90"/>
    </row>
    <row r="66" spans="1:108" s="174" customFormat="1" ht="65.400000000000006" customHeight="1" x14ac:dyDescent="0.25">
      <c r="A66" s="156" t="s">
        <v>21</v>
      </c>
      <c r="B66" s="157">
        <v>2024</v>
      </c>
      <c r="C66" s="156" t="s">
        <v>28</v>
      </c>
      <c r="D66" s="156" t="s">
        <v>845</v>
      </c>
      <c r="E66" s="158" t="s">
        <v>1308</v>
      </c>
      <c r="F66" s="159">
        <v>2</v>
      </c>
      <c r="G66" s="159">
        <v>55</v>
      </c>
      <c r="H66" s="157" t="s">
        <v>25</v>
      </c>
      <c r="I66" s="157" t="s">
        <v>1245</v>
      </c>
      <c r="J66" s="160" t="s">
        <v>1309</v>
      </c>
      <c r="K66" s="159"/>
      <c r="L66" s="160" t="s">
        <v>17</v>
      </c>
      <c r="M66" s="160" t="s">
        <v>17</v>
      </c>
      <c r="N66" s="160" t="s">
        <v>17</v>
      </c>
      <c r="O66" s="160" t="s">
        <v>17</v>
      </c>
      <c r="P66" s="160" t="s">
        <v>17</v>
      </c>
      <c r="Q66" s="160" t="s">
        <v>17</v>
      </c>
      <c r="R66" s="160" t="s">
        <v>17</v>
      </c>
      <c r="S66" s="160" t="s">
        <v>17</v>
      </c>
      <c r="T66" s="160" t="s">
        <v>17</v>
      </c>
      <c r="U66" s="160" t="s">
        <v>17</v>
      </c>
      <c r="V66" s="160" t="s">
        <v>17</v>
      </c>
      <c r="W66" s="160" t="s">
        <v>17</v>
      </c>
      <c r="X66" s="160" t="s">
        <v>17</v>
      </c>
      <c r="Y66" s="160" t="s">
        <v>17</v>
      </c>
      <c r="Z66" s="160" t="s">
        <v>17</v>
      </c>
      <c r="AA66" s="160" t="s">
        <v>17</v>
      </c>
      <c r="AB66" s="160" t="s">
        <v>19</v>
      </c>
      <c r="AC66" s="160" t="s">
        <v>19</v>
      </c>
      <c r="AD66" s="160" t="s">
        <v>19</v>
      </c>
      <c r="AE66" s="160" t="s">
        <v>19</v>
      </c>
      <c r="AF66" s="159" t="s">
        <v>1531</v>
      </c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BM66" s="90"/>
      <c r="BN66" s="90"/>
      <c r="BO66" s="90"/>
      <c r="BP66" s="90"/>
      <c r="BQ66" s="90"/>
      <c r="BR66" s="90"/>
      <c r="BS66" s="90"/>
      <c r="BT66" s="90"/>
      <c r="BU66" s="90"/>
      <c r="BV66" s="90"/>
      <c r="BW66" s="90"/>
      <c r="BX66" s="90"/>
      <c r="BY66" s="90"/>
      <c r="BZ66" s="90"/>
      <c r="CA66" s="90"/>
      <c r="CB66" s="90"/>
      <c r="CC66" s="90"/>
      <c r="CD66" s="90"/>
      <c r="CE66" s="90"/>
      <c r="CF66" s="90"/>
      <c r="CG66" s="90"/>
      <c r="CH66" s="90"/>
      <c r="CI66" s="90"/>
      <c r="CJ66" s="90"/>
      <c r="CK66" s="90"/>
      <c r="CL66" s="90"/>
      <c r="CM66" s="90"/>
      <c r="CN66" s="90"/>
      <c r="CO66" s="90"/>
      <c r="CP66" s="90"/>
      <c r="CQ66" s="90"/>
      <c r="CR66" s="90"/>
      <c r="CS66" s="90"/>
      <c r="CT66" s="90"/>
      <c r="CU66" s="90"/>
      <c r="CV66" s="90"/>
      <c r="CW66" s="90"/>
      <c r="CX66" s="90"/>
      <c r="CY66" s="90"/>
      <c r="CZ66" s="90"/>
      <c r="DA66" s="90"/>
      <c r="DB66" s="90"/>
      <c r="DC66" s="90"/>
      <c r="DD66" s="90"/>
    </row>
    <row r="67" spans="1:108" s="174" customFormat="1" ht="55.5" customHeight="1" x14ac:dyDescent="0.25">
      <c r="A67" s="161" t="s">
        <v>21</v>
      </c>
      <c r="B67" s="157">
        <v>2024</v>
      </c>
      <c r="C67" s="161" t="s">
        <v>37</v>
      </c>
      <c r="D67" s="161" t="s">
        <v>378</v>
      </c>
      <c r="E67" s="158" t="s">
        <v>1310</v>
      </c>
      <c r="F67" s="163">
        <v>4</v>
      </c>
      <c r="G67" s="159">
        <v>95</v>
      </c>
      <c r="H67" s="157" t="s">
        <v>25</v>
      </c>
      <c r="I67" s="157" t="s">
        <v>1245</v>
      </c>
      <c r="J67" s="160" t="s">
        <v>1311</v>
      </c>
      <c r="K67" s="159"/>
      <c r="L67" s="160" t="s">
        <v>17</v>
      </c>
      <c r="M67" s="160" t="s">
        <v>17</v>
      </c>
      <c r="N67" s="160" t="s">
        <v>17</v>
      </c>
      <c r="O67" s="160" t="s">
        <v>17</v>
      </c>
      <c r="P67" s="160" t="s">
        <v>17</v>
      </c>
      <c r="Q67" s="160" t="s">
        <v>17</v>
      </c>
      <c r="R67" s="160" t="s">
        <v>17</v>
      </c>
      <c r="S67" s="160" t="s">
        <v>17</v>
      </c>
      <c r="T67" s="160" t="s">
        <v>17</v>
      </c>
      <c r="U67" s="160" t="s">
        <v>17</v>
      </c>
      <c r="V67" s="160" t="s">
        <v>17</v>
      </c>
      <c r="W67" s="160" t="s">
        <v>17</v>
      </c>
      <c r="X67" s="160" t="s">
        <v>17</v>
      </c>
      <c r="Y67" s="160" t="s">
        <v>17</v>
      </c>
      <c r="Z67" s="160" t="s">
        <v>17</v>
      </c>
      <c r="AA67" s="160" t="s">
        <v>17</v>
      </c>
      <c r="AB67" s="160" t="s">
        <v>19</v>
      </c>
      <c r="AC67" s="160" t="s">
        <v>19</v>
      </c>
      <c r="AD67" s="160" t="s">
        <v>19</v>
      </c>
      <c r="AE67" s="160" t="s">
        <v>19</v>
      </c>
      <c r="AF67" s="159" t="s">
        <v>1531</v>
      </c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  <c r="BM67" s="90"/>
      <c r="BN67" s="90"/>
      <c r="BO67" s="90"/>
      <c r="BP67" s="90"/>
      <c r="BQ67" s="90"/>
      <c r="BR67" s="90"/>
      <c r="BS67" s="90"/>
      <c r="BT67" s="90"/>
      <c r="BU67" s="90"/>
      <c r="BV67" s="90"/>
      <c r="BW67" s="90"/>
      <c r="BX67" s="90"/>
      <c r="BY67" s="90"/>
      <c r="BZ67" s="90"/>
      <c r="CA67" s="90"/>
      <c r="CB67" s="90"/>
      <c r="CC67" s="90"/>
      <c r="CD67" s="90"/>
      <c r="CE67" s="90"/>
      <c r="CF67" s="90"/>
      <c r="CG67" s="90"/>
      <c r="CH67" s="90"/>
      <c r="CI67" s="90"/>
      <c r="CJ67" s="90"/>
      <c r="CK67" s="90"/>
      <c r="CL67" s="90"/>
      <c r="CM67" s="90"/>
      <c r="CN67" s="90"/>
      <c r="CO67" s="90"/>
      <c r="CP67" s="90"/>
      <c r="CQ67" s="90"/>
      <c r="CR67" s="90"/>
      <c r="CS67" s="90"/>
      <c r="CT67" s="90"/>
      <c r="CU67" s="90"/>
      <c r="CV67" s="90"/>
      <c r="CW67" s="90"/>
      <c r="CX67" s="90"/>
      <c r="CY67" s="90"/>
      <c r="CZ67" s="90"/>
      <c r="DA67" s="90"/>
      <c r="DB67" s="90"/>
      <c r="DC67" s="90"/>
      <c r="DD67" s="90"/>
    </row>
    <row r="68" spans="1:108" s="174" customFormat="1" ht="39" customHeight="1" x14ac:dyDescent="0.25">
      <c r="A68" s="156" t="s">
        <v>21</v>
      </c>
      <c r="B68" s="157">
        <v>2024</v>
      </c>
      <c r="C68" s="156" t="s">
        <v>42</v>
      </c>
      <c r="D68" s="161" t="s">
        <v>378</v>
      </c>
      <c r="E68" s="158" t="s">
        <v>956</v>
      </c>
      <c r="F68" s="163">
        <v>3</v>
      </c>
      <c r="G68" s="159">
        <v>84</v>
      </c>
      <c r="H68" s="157" t="s">
        <v>25</v>
      </c>
      <c r="I68" s="157" t="s">
        <v>1245</v>
      </c>
      <c r="J68" s="160" t="s">
        <v>1315</v>
      </c>
      <c r="K68" s="159"/>
      <c r="L68" s="160" t="s">
        <v>17</v>
      </c>
      <c r="M68" s="160" t="s">
        <v>17</v>
      </c>
      <c r="N68" s="160" t="s">
        <v>17</v>
      </c>
      <c r="O68" s="160" t="s">
        <v>17</v>
      </c>
      <c r="P68" s="160" t="s">
        <v>17</v>
      </c>
      <c r="Q68" s="160" t="s">
        <v>17</v>
      </c>
      <c r="R68" s="160" t="s">
        <v>17</v>
      </c>
      <c r="S68" s="160" t="s">
        <v>17</v>
      </c>
      <c r="T68" s="160" t="s">
        <v>17</v>
      </c>
      <c r="U68" s="160" t="s">
        <v>17</v>
      </c>
      <c r="V68" s="160" t="s">
        <v>17</v>
      </c>
      <c r="W68" s="160" t="s">
        <v>17</v>
      </c>
      <c r="X68" s="160" t="s">
        <v>17</v>
      </c>
      <c r="Y68" s="160" t="s">
        <v>17</v>
      </c>
      <c r="Z68" s="160" t="s">
        <v>17</v>
      </c>
      <c r="AA68" s="160" t="s">
        <v>17</v>
      </c>
      <c r="AB68" s="159" t="s">
        <v>46</v>
      </c>
      <c r="AC68" s="159" t="s">
        <v>46</v>
      </c>
      <c r="AD68" s="160" t="s">
        <v>19</v>
      </c>
      <c r="AE68" s="160"/>
      <c r="AF68" s="159" t="s">
        <v>1316</v>
      </c>
      <c r="AG68" s="90"/>
      <c r="AH68" s="90"/>
      <c r="AI68" s="90"/>
      <c r="AJ68" s="90"/>
      <c r="AK68" s="90"/>
      <c r="AL68" s="90"/>
      <c r="AM68" s="90"/>
      <c r="AN68" s="90"/>
      <c r="AO68" s="90"/>
      <c r="AP68" s="90"/>
      <c r="AQ68" s="90"/>
      <c r="AR68" s="90"/>
      <c r="AS68" s="90"/>
      <c r="AT68" s="90"/>
      <c r="AU68" s="90"/>
      <c r="AV68" s="90"/>
      <c r="AW68" s="90"/>
      <c r="AX68" s="90"/>
      <c r="AY68" s="90"/>
      <c r="AZ68" s="90"/>
      <c r="BA68" s="90"/>
      <c r="BB68" s="90"/>
      <c r="BC68" s="90"/>
      <c r="BD68" s="90"/>
      <c r="BE68" s="90"/>
      <c r="BF68" s="90"/>
      <c r="BG68" s="90"/>
      <c r="BH68" s="90"/>
      <c r="BI68" s="90"/>
      <c r="BJ68" s="90"/>
      <c r="BK68" s="90"/>
      <c r="BL68" s="90"/>
      <c r="BM68" s="90"/>
      <c r="BN68" s="90"/>
      <c r="BO68" s="90"/>
      <c r="BP68" s="90"/>
      <c r="BQ68" s="90"/>
      <c r="BR68" s="90"/>
      <c r="BS68" s="90"/>
      <c r="BT68" s="90"/>
      <c r="BU68" s="90"/>
      <c r="BV68" s="90"/>
      <c r="BW68" s="90"/>
      <c r="BX68" s="90"/>
      <c r="BY68" s="90"/>
      <c r="BZ68" s="90"/>
      <c r="CA68" s="90"/>
      <c r="CB68" s="90"/>
      <c r="CC68" s="90"/>
      <c r="CD68" s="90"/>
      <c r="CE68" s="90"/>
      <c r="CF68" s="90"/>
      <c r="CG68" s="90"/>
      <c r="CH68" s="90"/>
      <c r="CI68" s="90"/>
      <c r="CJ68" s="90"/>
      <c r="CK68" s="90"/>
      <c r="CL68" s="90"/>
      <c r="CM68" s="90"/>
      <c r="CN68" s="90"/>
      <c r="CO68" s="90"/>
      <c r="CP68" s="90"/>
      <c r="CQ68" s="90"/>
      <c r="CR68" s="90"/>
      <c r="CS68" s="90"/>
      <c r="CT68" s="90"/>
      <c r="CU68" s="90"/>
      <c r="CV68" s="90"/>
      <c r="CW68" s="90"/>
      <c r="CX68" s="90"/>
      <c r="CY68" s="90"/>
      <c r="CZ68" s="90"/>
      <c r="DA68" s="90"/>
      <c r="DB68" s="90"/>
      <c r="DC68" s="90"/>
      <c r="DD68" s="90"/>
    </row>
    <row r="69" spans="1:108" s="174" customFormat="1" ht="39" customHeight="1" x14ac:dyDescent="0.25">
      <c r="A69" s="156" t="s">
        <v>21</v>
      </c>
      <c r="B69" s="157">
        <v>2024</v>
      </c>
      <c r="C69" s="158" t="s">
        <v>1319</v>
      </c>
      <c r="D69" s="158" t="s">
        <v>378</v>
      </c>
      <c r="E69" s="158" t="s">
        <v>1320</v>
      </c>
      <c r="F69" s="163">
        <v>2</v>
      </c>
      <c r="G69" s="159">
        <v>46</v>
      </c>
      <c r="H69" s="157" t="s">
        <v>25</v>
      </c>
      <c r="I69" s="157" t="s">
        <v>1245</v>
      </c>
      <c r="J69" s="160" t="s">
        <v>1321</v>
      </c>
      <c r="K69" s="159"/>
      <c r="L69" s="160" t="s">
        <v>17</v>
      </c>
      <c r="M69" s="160" t="s">
        <v>17</v>
      </c>
      <c r="N69" s="160" t="s">
        <v>17</v>
      </c>
      <c r="O69" s="160" t="s">
        <v>17</v>
      </c>
      <c r="P69" s="160" t="s">
        <v>17</v>
      </c>
      <c r="Q69" s="160" t="s">
        <v>17</v>
      </c>
      <c r="R69" s="160" t="s">
        <v>17</v>
      </c>
      <c r="S69" s="160" t="s">
        <v>17</v>
      </c>
      <c r="T69" s="160" t="s">
        <v>17</v>
      </c>
      <c r="U69" s="160" t="s">
        <v>17</v>
      </c>
      <c r="V69" s="160" t="s">
        <v>17</v>
      </c>
      <c r="W69" s="160" t="s">
        <v>17</v>
      </c>
      <c r="X69" s="160" t="s">
        <v>17</v>
      </c>
      <c r="Y69" s="160" t="s">
        <v>17</v>
      </c>
      <c r="Z69" s="160" t="s">
        <v>17</v>
      </c>
      <c r="AA69" s="160" t="s">
        <v>17</v>
      </c>
      <c r="AB69" s="160" t="s">
        <v>19</v>
      </c>
      <c r="AC69" s="160" t="s">
        <v>19</v>
      </c>
      <c r="AD69" s="160" t="s">
        <v>19</v>
      </c>
      <c r="AE69" s="160" t="s">
        <v>19</v>
      </c>
      <c r="AF69" s="161" t="s">
        <v>1512</v>
      </c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0"/>
      <c r="BS69" s="90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0"/>
      <c r="CE69" s="90"/>
      <c r="CF69" s="90"/>
      <c r="CG69" s="90"/>
      <c r="CH69" s="90"/>
      <c r="CI69" s="90"/>
      <c r="CJ69" s="90"/>
      <c r="CK69" s="90"/>
      <c r="CL69" s="90"/>
      <c r="CM69" s="90"/>
      <c r="CN69" s="90"/>
      <c r="CO69" s="90"/>
      <c r="CP69" s="90"/>
      <c r="CQ69" s="90"/>
      <c r="CR69" s="90"/>
      <c r="CS69" s="90"/>
      <c r="CT69" s="90"/>
      <c r="CU69" s="90"/>
      <c r="CV69" s="90"/>
      <c r="CW69" s="90"/>
      <c r="CX69" s="90"/>
      <c r="CY69" s="90"/>
      <c r="CZ69" s="90"/>
      <c r="DA69" s="90"/>
      <c r="DB69" s="90"/>
      <c r="DC69" s="90"/>
      <c r="DD69" s="90"/>
    </row>
    <row r="70" spans="1:108" s="174" customFormat="1" ht="39" customHeight="1" x14ac:dyDescent="0.25">
      <c r="A70" s="156" t="s">
        <v>21</v>
      </c>
      <c r="B70" s="157">
        <v>2024</v>
      </c>
      <c r="C70" s="156" t="s">
        <v>301</v>
      </c>
      <c r="D70" s="161" t="s">
        <v>378</v>
      </c>
      <c r="E70" s="158" t="s">
        <v>1318</v>
      </c>
      <c r="F70" s="163">
        <v>2</v>
      </c>
      <c r="G70" s="159">
        <v>56</v>
      </c>
      <c r="H70" s="157" t="s">
        <v>25</v>
      </c>
      <c r="I70" s="157" t="s">
        <v>1245</v>
      </c>
      <c r="J70" s="160" t="s">
        <v>1317</v>
      </c>
      <c r="K70" s="156"/>
      <c r="L70" s="160" t="s">
        <v>17</v>
      </c>
      <c r="M70" s="160" t="s">
        <v>17</v>
      </c>
      <c r="N70" s="160" t="s">
        <v>17</v>
      </c>
      <c r="O70" s="160" t="s">
        <v>17</v>
      </c>
      <c r="P70" s="160" t="s">
        <v>17</v>
      </c>
      <c r="Q70" s="160" t="s">
        <v>17</v>
      </c>
      <c r="R70" s="160" t="s">
        <v>17</v>
      </c>
      <c r="S70" s="160" t="s">
        <v>17</v>
      </c>
      <c r="T70" s="160" t="s">
        <v>17</v>
      </c>
      <c r="U70" s="160" t="s">
        <v>17</v>
      </c>
      <c r="V70" s="160" t="s">
        <v>17</v>
      </c>
      <c r="W70" s="160" t="s">
        <v>17</v>
      </c>
      <c r="X70" s="160" t="s">
        <v>17</v>
      </c>
      <c r="Y70" s="160" t="s">
        <v>17</v>
      </c>
      <c r="Z70" s="160" t="s">
        <v>17</v>
      </c>
      <c r="AA70" s="160" t="s">
        <v>17</v>
      </c>
      <c r="AB70" s="159" t="s">
        <v>46</v>
      </c>
      <c r="AC70" s="159" t="s">
        <v>46</v>
      </c>
      <c r="AD70" s="160" t="s">
        <v>19</v>
      </c>
      <c r="AE70" s="160"/>
      <c r="AF70" s="159" t="s">
        <v>1316</v>
      </c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  <c r="BA70" s="90"/>
      <c r="BB70" s="90"/>
      <c r="BC70" s="90"/>
      <c r="BD70" s="90"/>
      <c r="BE70" s="90"/>
      <c r="BF70" s="90"/>
      <c r="BG70" s="90"/>
      <c r="BH70" s="90"/>
      <c r="BI70" s="90"/>
      <c r="BJ70" s="90"/>
      <c r="BK70" s="90"/>
      <c r="BL70" s="90"/>
      <c r="BM70" s="90"/>
      <c r="BN70" s="90"/>
      <c r="BO70" s="90"/>
      <c r="BP70" s="90"/>
      <c r="BQ70" s="90"/>
      <c r="BR70" s="90"/>
      <c r="BS70" s="90"/>
      <c r="BT70" s="90"/>
      <c r="BU70" s="90"/>
      <c r="BV70" s="90"/>
      <c r="BW70" s="90"/>
      <c r="BX70" s="90"/>
      <c r="BY70" s="90"/>
      <c r="BZ70" s="90"/>
      <c r="CA70" s="90"/>
      <c r="CB70" s="90"/>
      <c r="CC70" s="90"/>
      <c r="CD70" s="90"/>
      <c r="CE70" s="90"/>
      <c r="CF70" s="90"/>
      <c r="CG70" s="90"/>
      <c r="CH70" s="90"/>
      <c r="CI70" s="90"/>
      <c r="CJ70" s="90"/>
      <c r="CK70" s="90"/>
      <c r="CL70" s="90"/>
      <c r="CM70" s="90"/>
      <c r="CN70" s="90"/>
      <c r="CO70" s="90"/>
      <c r="CP70" s="90"/>
      <c r="CQ70" s="90"/>
      <c r="CR70" s="90"/>
      <c r="CS70" s="90"/>
      <c r="CT70" s="90"/>
      <c r="CU70" s="90"/>
      <c r="CV70" s="90"/>
      <c r="CW70" s="90"/>
      <c r="CX70" s="90"/>
      <c r="CY70" s="90"/>
      <c r="CZ70" s="90"/>
      <c r="DA70" s="90"/>
      <c r="DB70" s="90"/>
      <c r="DC70" s="90"/>
      <c r="DD70" s="90"/>
    </row>
    <row r="71" spans="1:108" s="174" customFormat="1" ht="50.9" customHeight="1" x14ac:dyDescent="0.25">
      <c r="A71" s="156" t="s">
        <v>52</v>
      </c>
      <c r="B71" s="157">
        <v>2024</v>
      </c>
      <c r="C71" s="156" t="s">
        <v>53</v>
      </c>
      <c r="D71" s="161" t="s">
        <v>184</v>
      </c>
      <c r="E71" s="158" t="s">
        <v>1343</v>
      </c>
      <c r="F71" s="163">
        <v>1</v>
      </c>
      <c r="G71" s="159">
        <v>33</v>
      </c>
      <c r="H71" s="157" t="s">
        <v>56</v>
      </c>
      <c r="I71" s="157" t="s">
        <v>1245</v>
      </c>
      <c r="J71" s="160" t="s">
        <v>1343</v>
      </c>
      <c r="K71" s="156"/>
      <c r="L71" s="160" t="s">
        <v>17</v>
      </c>
      <c r="M71" s="160" t="s">
        <v>17</v>
      </c>
      <c r="N71" s="160" t="s">
        <v>17</v>
      </c>
      <c r="O71" s="160" t="s">
        <v>17</v>
      </c>
      <c r="P71" s="160" t="s">
        <v>17</v>
      </c>
      <c r="Q71" s="160" t="s">
        <v>17</v>
      </c>
      <c r="R71" s="160" t="s">
        <v>17</v>
      </c>
      <c r="S71" s="160" t="s">
        <v>17</v>
      </c>
      <c r="T71" s="160" t="s">
        <v>17</v>
      </c>
      <c r="U71" s="160" t="s">
        <v>17</v>
      </c>
      <c r="V71" s="160" t="s">
        <v>17</v>
      </c>
      <c r="W71" s="160" t="s">
        <v>17</v>
      </c>
      <c r="X71" s="160" t="s">
        <v>17</v>
      </c>
      <c r="Y71" s="160" t="s">
        <v>17</v>
      </c>
      <c r="Z71" s="160" t="s">
        <v>19</v>
      </c>
      <c r="AA71" s="160" t="s">
        <v>19</v>
      </c>
      <c r="AB71" s="160" t="s">
        <v>19</v>
      </c>
      <c r="AC71" s="160" t="s">
        <v>19</v>
      </c>
      <c r="AD71" s="160" t="s">
        <v>19</v>
      </c>
      <c r="AE71" s="160" t="s">
        <v>19</v>
      </c>
      <c r="AF71" s="159" t="s">
        <v>1534</v>
      </c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  <c r="BA71" s="90"/>
      <c r="BB71" s="90"/>
      <c r="BC71" s="90"/>
      <c r="BD71" s="90"/>
      <c r="BE71" s="90"/>
      <c r="BF71" s="90"/>
      <c r="BG71" s="90"/>
      <c r="BH71" s="90"/>
      <c r="BI71" s="90"/>
      <c r="BJ71" s="90"/>
      <c r="BK71" s="90"/>
      <c r="BL71" s="90"/>
      <c r="BM71" s="90"/>
      <c r="BN71" s="90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R71" s="90"/>
      <c r="CS71" s="90"/>
      <c r="CT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</row>
    <row r="72" spans="1:108" s="174" customFormat="1" ht="39" customHeight="1" x14ac:dyDescent="0.25">
      <c r="A72" s="156" t="s">
        <v>52</v>
      </c>
      <c r="B72" s="157">
        <v>2024</v>
      </c>
      <c r="C72" s="156" t="s">
        <v>53</v>
      </c>
      <c r="D72" s="161" t="s">
        <v>378</v>
      </c>
      <c r="E72" s="158" t="s">
        <v>878</v>
      </c>
      <c r="F72" s="163">
        <v>3</v>
      </c>
      <c r="G72" s="159">
        <v>84</v>
      </c>
      <c r="H72" s="157" t="s">
        <v>56</v>
      </c>
      <c r="I72" s="157" t="s">
        <v>1245</v>
      </c>
      <c r="J72" s="160" t="s">
        <v>1342</v>
      </c>
      <c r="K72" s="159"/>
      <c r="L72" s="160" t="s">
        <v>17</v>
      </c>
      <c r="M72" s="160" t="s">
        <v>17</v>
      </c>
      <c r="N72" s="160" t="s">
        <v>17</v>
      </c>
      <c r="O72" s="160" t="s">
        <v>17</v>
      </c>
      <c r="P72" s="160" t="s">
        <v>17</v>
      </c>
      <c r="Q72" s="160" t="s">
        <v>17</v>
      </c>
      <c r="R72" s="160" t="s">
        <v>17</v>
      </c>
      <c r="S72" s="160" t="s">
        <v>17</v>
      </c>
      <c r="T72" s="160" t="s">
        <v>17</v>
      </c>
      <c r="U72" s="160" t="s">
        <v>17</v>
      </c>
      <c r="V72" s="160" t="s">
        <v>17</v>
      </c>
      <c r="W72" s="160" t="s">
        <v>17</v>
      </c>
      <c r="X72" s="160" t="s">
        <v>17</v>
      </c>
      <c r="Y72" s="160" t="s">
        <v>17</v>
      </c>
      <c r="Z72" s="160" t="s">
        <v>17</v>
      </c>
      <c r="AA72" s="160" t="s">
        <v>17</v>
      </c>
      <c r="AB72" s="159" t="s">
        <v>46</v>
      </c>
      <c r="AC72" s="159" t="s">
        <v>46</v>
      </c>
      <c r="AD72" s="160" t="s">
        <v>19</v>
      </c>
      <c r="AE72" s="160" t="s">
        <v>19</v>
      </c>
      <c r="AF72" s="159" t="s">
        <v>1535</v>
      </c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  <c r="BH72" s="90"/>
      <c r="BI72" s="90"/>
      <c r="BJ72" s="90"/>
      <c r="BK72" s="90"/>
      <c r="BL72" s="90"/>
      <c r="BM72" s="90"/>
      <c r="BN72" s="90"/>
      <c r="BO72" s="90"/>
      <c r="BP72" s="90"/>
      <c r="BQ72" s="90"/>
      <c r="BR72" s="90"/>
      <c r="BS72" s="90"/>
      <c r="BT72" s="90"/>
      <c r="BU72" s="90"/>
      <c r="BV72" s="90"/>
      <c r="BW72" s="90"/>
      <c r="BX72" s="90"/>
      <c r="BY72" s="90"/>
      <c r="BZ72" s="90"/>
      <c r="CA72" s="90"/>
      <c r="CB72" s="90"/>
      <c r="CC72" s="90"/>
      <c r="CD72" s="90"/>
      <c r="CE72" s="90"/>
      <c r="CF72" s="90"/>
      <c r="CG72" s="90"/>
      <c r="CH72" s="90"/>
      <c r="CI72" s="90"/>
      <c r="CJ72" s="90"/>
      <c r="CK72" s="90"/>
      <c r="CL72" s="90"/>
      <c r="CM72" s="90"/>
      <c r="CN72" s="90"/>
      <c r="CO72" s="90"/>
      <c r="CP72" s="90"/>
      <c r="CQ72" s="90"/>
      <c r="CR72" s="90"/>
      <c r="CS72" s="90"/>
      <c r="CT72" s="90"/>
      <c r="CU72" s="90"/>
      <c r="CV72" s="90"/>
      <c r="CW72" s="90"/>
      <c r="CX72" s="90"/>
      <c r="CY72" s="90"/>
      <c r="CZ72" s="90"/>
      <c r="DA72" s="90"/>
      <c r="DB72" s="90"/>
      <c r="DC72" s="90"/>
      <c r="DD72" s="90"/>
    </row>
    <row r="73" spans="1:108" s="174" customFormat="1" ht="39" customHeight="1" x14ac:dyDescent="0.25">
      <c r="A73" s="156" t="s">
        <v>52</v>
      </c>
      <c r="B73" s="157">
        <v>2024</v>
      </c>
      <c r="C73" s="156" t="s">
        <v>59</v>
      </c>
      <c r="D73" s="161" t="s">
        <v>378</v>
      </c>
      <c r="E73" s="158" t="s">
        <v>881</v>
      </c>
      <c r="F73" s="163">
        <v>3</v>
      </c>
      <c r="G73" s="159">
        <v>80</v>
      </c>
      <c r="H73" s="157" t="s">
        <v>56</v>
      </c>
      <c r="I73" s="157" t="s">
        <v>1245</v>
      </c>
      <c r="J73" s="160" t="s">
        <v>1344</v>
      </c>
      <c r="K73" s="159"/>
      <c r="L73" s="160" t="s">
        <v>17</v>
      </c>
      <c r="M73" s="160" t="s">
        <v>17</v>
      </c>
      <c r="N73" s="160" t="s">
        <v>17</v>
      </c>
      <c r="O73" s="160" t="s">
        <v>17</v>
      </c>
      <c r="P73" s="160" t="s">
        <v>17</v>
      </c>
      <c r="Q73" s="160" t="s">
        <v>17</v>
      </c>
      <c r="R73" s="160" t="s">
        <v>17</v>
      </c>
      <c r="S73" s="160" t="s">
        <v>17</v>
      </c>
      <c r="T73" s="160" t="s">
        <v>17</v>
      </c>
      <c r="U73" s="160" t="s">
        <v>17</v>
      </c>
      <c r="V73" s="160" t="s">
        <v>17</v>
      </c>
      <c r="W73" s="160" t="s">
        <v>17</v>
      </c>
      <c r="X73" s="160" t="s">
        <v>17</v>
      </c>
      <c r="Y73" s="160" t="s">
        <v>17</v>
      </c>
      <c r="Z73" s="160" t="s">
        <v>17</v>
      </c>
      <c r="AA73" s="160" t="s">
        <v>17</v>
      </c>
      <c r="AB73" s="159" t="s">
        <v>46</v>
      </c>
      <c r="AC73" s="159" t="s">
        <v>46</v>
      </c>
      <c r="AD73" s="160"/>
      <c r="AE73" s="160"/>
      <c r="AF73" s="159" t="s">
        <v>1180</v>
      </c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0"/>
      <c r="BG73" s="90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0"/>
      <c r="BS73" s="90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0"/>
      <c r="CE73" s="90"/>
      <c r="CF73" s="90"/>
      <c r="CG73" s="90"/>
      <c r="CH73" s="90"/>
      <c r="CI73" s="90"/>
      <c r="CJ73" s="90"/>
      <c r="CK73" s="90"/>
      <c r="CL73" s="90"/>
      <c r="CM73" s="90"/>
      <c r="CN73" s="90"/>
      <c r="CO73" s="90"/>
      <c r="CP73" s="90"/>
      <c r="CQ73" s="90"/>
      <c r="CR73" s="90"/>
      <c r="CS73" s="90"/>
      <c r="CT73" s="90"/>
      <c r="CU73" s="90"/>
      <c r="CV73" s="90"/>
      <c r="CW73" s="90"/>
      <c r="CX73" s="90"/>
      <c r="CY73" s="90"/>
      <c r="CZ73" s="90"/>
      <c r="DA73" s="90"/>
      <c r="DB73" s="90"/>
      <c r="DC73" s="90"/>
      <c r="DD73" s="90"/>
    </row>
    <row r="74" spans="1:108" s="174" customFormat="1" ht="39" customHeight="1" x14ac:dyDescent="0.25">
      <c r="A74" s="156" t="s">
        <v>52</v>
      </c>
      <c r="B74" s="157">
        <v>2024</v>
      </c>
      <c r="C74" s="156" t="s">
        <v>67</v>
      </c>
      <c r="D74" s="156" t="s">
        <v>845</v>
      </c>
      <c r="E74" s="158" t="s">
        <v>1346</v>
      </c>
      <c r="F74" s="163">
        <v>4</v>
      </c>
      <c r="G74" s="159">
        <v>56</v>
      </c>
      <c r="H74" s="157" t="s">
        <v>56</v>
      </c>
      <c r="I74" s="157" t="s">
        <v>1245</v>
      </c>
      <c r="J74" s="160" t="s">
        <v>1345</v>
      </c>
      <c r="K74" s="159"/>
      <c r="L74" s="160" t="s">
        <v>17</v>
      </c>
      <c r="M74" s="160" t="s">
        <v>17</v>
      </c>
      <c r="N74" s="160" t="s">
        <v>17</v>
      </c>
      <c r="O74" s="160" t="s">
        <v>17</v>
      </c>
      <c r="P74" s="160" t="s">
        <v>17</v>
      </c>
      <c r="Q74" s="160" t="s">
        <v>17</v>
      </c>
      <c r="R74" s="160" t="s">
        <v>17</v>
      </c>
      <c r="S74" s="160" t="s">
        <v>17</v>
      </c>
      <c r="T74" s="160" t="s">
        <v>17</v>
      </c>
      <c r="U74" s="160" t="s">
        <v>17</v>
      </c>
      <c r="V74" s="160" t="s">
        <v>17</v>
      </c>
      <c r="W74" s="160" t="s">
        <v>17</v>
      </c>
      <c r="X74" s="160" t="s">
        <v>17</v>
      </c>
      <c r="Y74" s="160" t="s">
        <v>17</v>
      </c>
      <c r="Z74" s="160" t="s">
        <v>17</v>
      </c>
      <c r="AA74" s="160" t="s">
        <v>17</v>
      </c>
      <c r="AB74" s="159" t="s">
        <v>46</v>
      </c>
      <c r="AC74" s="159" t="s">
        <v>46</v>
      </c>
      <c r="AD74" s="160" t="s">
        <v>19</v>
      </c>
      <c r="AE74" s="160" t="s">
        <v>19</v>
      </c>
      <c r="AF74" s="159" t="s">
        <v>1347</v>
      </c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  <c r="BA74" s="90"/>
      <c r="BB74" s="90"/>
      <c r="BC74" s="90"/>
      <c r="BD74" s="90"/>
      <c r="BE74" s="90"/>
      <c r="BF74" s="90"/>
      <c r="BG74" s="90"/>
      <c r="BH74" s="90"/>
      <c r="BI74" s="90"/>
      <c r="BJ74" s="90"/>
      <c r="BK74" s="90"/>
      <c r="BL74" s="90"/>
      <c r="BM74" s="90"/>
      <c r="BN74" s="90"/>
      <c r="BO74" s="90"/>
      <c r="BP74" s="90"/>
      <c r="BQ74" s="90"/>
      <c r="BR74" s="90"/>
      <c r="BS74" s="90"/>
      <c r="BT74" s="90"/>
      <c r="BU74" s="90"/>
      <c r="BV74" s="90"/>
      <c r="BW74" s="90"/>
      <c r="BX74" s="90"/>
      <c r="BY74" s="90"/>
      <c r="BZ74" s="90"/>
      <c r="CA74" s="90"/>
      <c r="CB74" s="90"/>
      <c r="CC74" s="90"/>
      <c r="CD74" s="90"/>
      <c r="CE74" s="90"/>
      <c r="CF74" s="90"/>
      <c r="CG74" s="90"/>
      <c r="CH74" s="90"/>
      <c r="CI74" s="90"/>
      <c r="CJ74" s="90"/>
      <c r="CK74" s="90"/>
      <c r="CL74" s="90"/>
      <c r="CM74" s="90"/>
      <c r="CN74" s="90"/>
      <c r="CO74" s="90"/>
      <c r="CP74" s="90"/>
      <c r="CQ74" s="90"/>
      <c r="CR74" s="90"/>
      <c r="CS74" s="90"/>
      <c r="CT74" s="90"/>
      <c r="CU74" s="90"/>
      <c r="CV74" s="90"/>
      <c r="CW74" s="90"/>
      <c r="CX74" s="90"/>
      <c r="CY74" s="90"/>
      <c r="CZ74" s="90"/>
      <c r="DA74" s="90"/>
      <c r="DB74" s="90"/>
      <c r="DC74" s="90"/>
      <c r="DD74" s="90"/>
    </row>
    <row r="75" spans="1:108" s="174" customFormat="1" ht="39" customHeight="1" x14ac:dyDescent="0.25">
      <c r="A75" s="156" t="s">
        <v>52</v>
      </c>
      <c r="B75" s="157">
        <v>2024</v>
      </c>
      <c r="C75" s="156" t="s">
        <v>1350</v>
      </c>
      <c r="D75" s="156" t="s">
        <v>378</v>
      </c>
      <c r="E75" s="158" t="s">
        <v>964</v>
      </c>
      <c r="F75" s="163">
        <v>1</v>
      </c>
      <c r="G75" s="159">
        <v>56</v>
      </c>
      <c r="H75" s="157" t="s">
        <v>56</v>
      </c>
      <c r="I75" s="157" t="s">
        <v>1245</v>
      </c>
      <c r="J75" s="160" t="s">
        <v>1351</v>
      </c>
      <c r="K75" s="159"/>
      <c r="L75" s="160" t="s">
        <v>17</v>
      </c>
      <c r="M75" s="160" t="s">
        <v>17</v>
      </c>
      <c r="N75" s="160" t="s">
        <v>17</v>
      </c>
      <c r="O75" s="160" t="s">
        <v>17</v>
      </c>
      <c r="P75" s="160" t="s">
        <v>17</v>
      </c>
      <c r="Q75" s="160" t="s">
        <v>17</v>
      </c>
      <c r="R75" s="160" t="s">
        <v>17</v>
      </c>
      <c r="S75" s="160" t="s">
        <v>17</v>
      </c>
      <c r="T75" s="160" t="s">
        <v>17</v>
      </c>
      <c r="U75" s="160" t="s">
        <v>17</v>
      </c>
      <c r="V75" s="160" t="s">
        <v>17</v>
      </c>
      <c r="W75" s="160" t="s">
        <v>17</v>
      </c>
      <c r="X75" s="160" t="s">
        <v>17</v>
      </c>
      <c r="Y75" s="160" t="s">
        <v>17</v>
      </c>
      <c r="Z75" s="160" t="s">
        <v>17</v>
      </c>
      <c r="AA75" s="160" t="s">
        <v>17</v>
      </c>
      <c r="AB75" s="159" t="s">
        <v>46</v>
      </c>
      <c r="AC75" s="159" t="s">
        <v>46</v>
      </c>
      <c r="AD75" s="160" t="s">
        <v>19</v>
      </c>
      <c r="AE75" s="160" t="s">
        <v>19</v>
      </c>
      <c r="AF75" s="159" t="s">
        <v>1347</v>
      </c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  <c r="BH75" s="90"/>
      <c r="BI75" s="90"/>
      <c r="BJ75" s="90"/>
      <c r="BK75" s="90"/>
      <c r="BL75" s="90"/>
      <c r="BM75" s="90"/>
      <c r="BN75" s="90"/>
      <c r="BO75" s="90"/>
      <c r="BP75" s="90"/>
      <c r="BQ75" s="90"/>
      <c r="BR75" s="90"/>
      <c r="BS75" s="90"/>
      <c r="BT75" s="90"/>
      <c r="BU75" s="90"/>
      <c r="BV75" s="90"/>
      <c r="BW75" s="90"/>
      <c r="BX75" s="90"/>
      <c r="BY75" s="90"/>
      <c r="BZ75" s="90"/>
      <c r="CA75" s="90"/>
      <c r="CB75" s="90"/>
      <c r="CC75" s="90"/>
      <c r="CD75" s="90"/>
      <c r="CE75" s="90"/>
      <c r="CF75" s="90"/>
      <c r="CG75" s="90"/>
      <c r="CH75" s="90"/>
      <c r="CI75" s="90"/>
      <c r="CJ75" s="90"/>
      <c r="CK75" s="90"/>
      <c r="CL75" s="90"/>
      <c r="CM75" s="90"/>
      <c r="CN75" s="90"/>
      <c r="CO75" s="90"/>
      <c r="CP75" s="90"/>
      <c r="CQ75" s="90"/>
      <c r="CR75" s="90"/>
      <c r="CS75" s="90"/>
      <c r="CT75" s="90"/>
      <c r="CU75" s="90"/>
      <c r="CV75" s="90"/>
      <c r="CW75" s="90"/>
      <c r="CX75" s="90"/>
      <c r="CY75" s="90"/>
      <c r="CZ75" s="90"/>
      <c r="DA75" s="90"/>
      <c r="DB75" s="90"/>
      <c r="DC75" s="90"/>
      <c r="DD75" s="90"/>
    </row>
    <row r="76" spans="1:108" s="174" customFormat="1" ht="39" customHeight="1" x14ac:dyDescent="0.25">
      <c r="A76" s="156" t="s">
        <v>52</v>
      </c>
      <c r="B76" s="157">
        <v>2024</v>
      </c>
      <c r="C76" s="156" t="s">
        <v>71</v>
      </c>
      <c r="D76" s="161" t="s">
        <v>378</v>
      </c>
      <c r="E76" s="158" t="s">
        <v>1348</v>
      </c>
      <c r="F76" s="163">
        <v>1</v>
      </c>
      <c r="G76" s="159">
        <v>45</v>
      </c>
      <c r="H76" s="157" t="s">
        <v>56</v>
      </c>
      <c r="I76" s="157" t="s">
        <v>1245</v>
      </c>
      <c r="J76" s="160" t="s">
        <v>1348</v>
      </c>
      <c r="K76" s="159"/>
      <c r="L76" s="160" t="s">
        <v>17</v>
      </c>
      <c r="M76" s="160" t="s">
        <v>17</v>
      </c>
      <c r="N76" s="160" t="s">
        <v>17</v>
      </c>
      <c r="O76" s="160" t="s">
        <v>17</v>
      </c>
      <c r="P76" s="160" t="s">
        <v>17</v>
      </c>
      <c r="Q76" s="160" t="s">
        <v>17</v>
      </c>
      <c r="R76" s="160" t="s">
        <v>17</v>
      </c>
      <c r="S76" s="160" t="s">
        <v>17</v>
      </c>
      <c r="T76" s="160" t="s">
        <v>17</v>
      </c>
      <c r="U76" s="160" t="s">
        <v>17</v>
      </c>
      <c r="V76" s="160" t="s">
        <v>17</v>
      </c>
      <c r="W76" s="160" t="s">
        <v>17</v>
      </c>
      <c r="X76" s="160" t="s">
        <v>17</v>
      </c>
      <c r="Y76" s="160" t="s">
        <v>17</v>
      </c>
      <c r="Z76" s="160" t="s">
        <v>17</v>
      </c>
      <c r="AA76" s="160" t="s">
        <v>17</v>
      </c>
      <c r="AB76" s="159" t="s">
        <v>46</v>
      </c>
      <c r="AC76" s="159" t="s">
        <v>46</v>
      </c>
      <c r="AD76" s="160" t="s">
        <v>19</v>
      </c>
      <c r="AE76" s="160" t="s">
        <v>19</v>
      </c>
      <c r="AF76" s="159" t="s">
        <v>1349</v>
      </c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  <c r="BH76" s="90"/>
      <c r="BI76" s="90"/>
      <c r="BJ76" s="90"/>
      <c r="BK76" s="90"/>
      <c r="BL76" s="90"/>
      <c r="BM76" s="90"/>
      <c r="BN76" s="90"/>
      <c r="BO76" s="90"/>
      <c r="BP76" s="90"/>
      <c r="BQ76" s="90"/>
      <c r="BR76" s="90"/>
      <c r="BS76" s="90"/>
      <c r="BT76" s="90"/>
      <c r="BU76" s="90"/>
      <c r="BV76" s="90"/>
      <c r="BW76" s="90"/>
      <c r="BX76" s="90"/>
      <c r="BY76" s="90"/>
      <c r="BZ76" s="90"/>
      <c r="CA76" s="90"/>
      <c r="CB76" s="90"/>
      <c r="CC76" s="90"/>
      <c r="CD76" s="90"/>
      <c r="CE76" s="90"/>
      <c r="CF76" s="90"/>
      <c r="CG76" s="90"/>
      <c r="CH76" s="90"/>
      <c r="CI76" s="90"/>
      <c r="CJ76" s="90"/>
      <c r="CK76" s="90"/>
      <c r="CL76" s="90"/>
      <c r="CM76" s="90"/>
      <c r="CN76" s="90"/>
      <c r="CO76" s="90"/>
      <c r="CP76" s="90"/>
      <c r="CQ76" s="90"/>
      <c r="CR76" s="90"/>
      <c r="CS76" s="90"/>
      <c r="CT76" s="90"/>
      <c r="CU76" s="90"/>
      <c r="CV76" s="90"/>
      <c r="CW76" s="90"/>
      <c r="CX76" s="90"/>
      <c r="CY76" s="90"/>
      <c r="CZ76" s="90"/>
      <c r="DA76" s="90"/>
      <c r="DB76" s="90"/>
      <c r="DC76" s="90"/>
      <c r="DD76" s="90"/>
    </row>
    <row r="77" spans="1:108" s="174" customFormat="1" ht="39" customHeight="1" x14ac:dyDescent="0.25">
      <c r="A77" s="156" t="s">
        <v>52</v>
      </c>
      <c r="B77" s="157">
        <v>2024</v>
      </c>
      <c r="C77" s="156" t="s">
        <v>75</v>
      </c>
      <c r="D77" s="161" t="s">
        <v>378</v>
      </c>
      <c r="E77" s="158" t="s">
        <v>882</v>
      </c>
      <c r="F77" s="163">
        <v>2</v>
      </c>
      <c r="G77" s="159">
        <v>56</v>
      </c>
      <c r="H77" s="157" t="s">
        <v>56</v>
      </c>
      <c r="I77" s="157" t="s">
        <v>1245</v>
      </c>
      <c r="J77" s="160" t="s">
        <v>1246</v>
      </c>
      <c r="K77" s="159"/>
      <c r="L77" s="160" t="s">
        <v>17</v>
      </c>
      <c r="M77" s="160" t="s">
        <v>17</v>
      </c>
      <c r="N77" s="160" t="s">
        <v>17</v>
      </c>
      <c r="O77" s="160" t="s">
        <v>17</v>
      </c>
      <c r="P77" s="160" t="s">
        <v>17</v>
      </c>
      <c r="Q77" s="160" t="s">
        <v>17</v>
      </c>
      <c r="R77" s="160" t="s">
        <v>17</v>
      </c>
      <c r="S77" s="160" t="s">
        <v>17</v>
      </c>
      <c r="T77" s="160" t="s">
        <v>17</v>
      </c>
      <c r="U77" s="160" t="s">
        <v>17</v>
      </c>
      <c r="V77" s="160" t="s">
        <v>17</v>
      </c>
      <c r="W77" s="160" t="s">
        <v>17</v>
      </c>
      <c r="X77" s="160" t="s">
        <v>17</v>
      </c>
      <c r="Y77" s="160" t="s">
        <v>17</v>
      </c>
      <c r="Z77" s="160" t="s">
        <v>17</v>
      </c>
      <c r="AA77" s="160" t="s">
        <v>17</v>
      </c>
      <c r="AB77" s="159" t="s">
        <v>46</v>
      </c>
      <c r="AC77" s="159" t="s">
        <v>46</v>
      </c>
      <c r="AD77" s="160"/>
      <c r="AE77" s="160"/>
      <c r="AF77" s="159" t="s">
        <v>1180</v>
      </c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0"/>
      <c r="BG77" s="90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0"/>
      <c r="BS77" s="90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0"/>
      <c r="CE77" s="90"/>
      <c r="CF77" s="90"/>
      <c r="CG77" s="90"/>
      <c r="CH77" s="90"/>
      <c r="CI77" s="90"/>
      <c r="CJ77" s="90"/>
      <c r="CK77" s="90"/>
      <c r="CL77" s="90"/>
      <c r="CM77" s="90"/>
      <c r="CN77" s="90"/>
      <c r="CO77" s="90"/>
      <c r="CP77" s="90"/>
      <c r="CQ77" s="90"/>
      <c r="CR77" s="90"/>
      <c r="CS77" s="90"/>
      <c r="CT77" s="90"/>
      <c r="CU77" s="90"/>
      <c r="CV77" s="90"/>
      <c r="CW77" s="90"/>
      <c r="CX77" s="90"/>
      <c r="CY77" s="90"/>
      <c r="CZ77" s="90"/>
      <c r="DA77" s="90"/>
      <c r="DB77" s="90"/>
      <c r="DC77" s="90"/>
      <c r="DD77" s="90"/>
    </row>
    <row r="78" spans="1:108" s="174" customFormat="1" ht="39" customHeight="1" x14ac:dyDescent="0.25">
      <c r="A78" s="156" t="s">
        <v>52</v>
      </c>
      <c r="B78" s="157">
        <v>2024</v>
      </c>
      <c r="C78" s="156" t="s">
        <v>79</v>
      </c>
      <c r="D78" s="156" t="s">
        <v>845</v>
      </c>
      <c r="E78" s="158" t="s">
        <v>883</v>
      </c>
      <c r="F78" s="163">
        <v>2</v>
      </c>
      <c r="G78" s="159">
        <v>59</v>
      </c>
      <c r="H78" s="157" t="s">
        <v>56</v>
      </c>
      <c r="I78" s="157" t="s">
        <v>1245</v>
      </c>
      <c r="J78" s="160" t="s">
        <v>1247</v>
      </c>
      <c r="K78" s="159"/>
      <c r="L78" s="160" t="s">
        <v>17</v>
      </c>
      <c r="M78" s="160" t="s">
        <v>17</v>
      </c>
      <c r="N78" s="160" t="s">
        <v>17</v>
      </c>
      <c r="O78" s="160" t="s">
        <v>17</v>
      </c>
      <c r="P78" s="160" t="s">
        <v>17</v>
      </c>
      <c r="Q78" s="160" t="s">
        <v>17</v>
      </c>
      <c r="R78" s="160" t="s">
        <v>17</v>
      </c>
      <c r="S78" s="160" t="s">
        <v>17</v>
      </c>
      <c r="T78" s="160" t="s">
        <v>17</v>
      </c>
      <c r="U78" s="160" t="s">
        <v>17</v>
      </c>
      <c r="V78" s="160" t="s">
        <v>17</v>
      </c>
      <c r="W78" s="160" t="s">
        <v>17</v>
      </c>
      <c r="X78" s="160" t="s">
        <v>17</v>
      </c>
      <c r="Y78" s="160" t="s">
        <v>17</v>
      </c>
      <c r="Z78" s="160" t="s">
        <v>17</v>
      </c>
      <c r="AA78" s="160" t="s">
        <v>17</v>
      </c>
      <c r="AB78" s="159" t="s">
        <v>46</v>
      </c>
      <c r="AC78" s="159" t="s">
        <v>46</v>
      </c>
      <c r="AD78" s="160"/>
      <c r="AE78" s="160"/>
      <c r="AF78" s="159" t="s">
        <v>1180</v>
      </c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  <c r="BH78" s="90"/>
      <c r="BI78" s="90"/>
      <c r="BJ78" s="90"/>
      <c r="BK78" s="90"/>
      <c r="BL78" s="90"/>
      <c r="BM78" s="90"/>
      <c r="BN78" s="90"/>
      <c r="BO78" s="90"/>
      <c r="BP78" s="90"/>
      <c r="BQ78" s="90"/>
      <c r="BR78" s="90"/>
      <c r="BS78" s="90"/>
      <c r="BT78" s="90"/>
      <c r="BU78" s="90"/>
      <c r="BV78" s="90"/>
      <c r="BW78" s="90"/>
      <c r="BX78" s="90"/>
      <c r="BY78" s="90"/>
      <c r="BZ78" s="90"/>
      <c r="CA78" s="90"/>
      <c r="CB78" s="90"/>
      <c r="CC78" s="90"/>
      <c r="CD78" s="90"/>
      <c r="CE78" s="90"/>
      <c r="CF78" s="90"/>
      <c r="CG78" s="90"/>
      <c r="CH78" s="90"/>
      <c r="CI78" s="90"/>
      <c r="CJ78" s="90"/>
      <c r="CK78" s="90"/>
      <c r="CL78" s="90"/>
      <c r="CM78" s="90"/>
      <c r="CN78" s="90"/>
      <c r="CO78" s="90"/>
      <c r="CP78" s="90"/>
      <c r="CQ78" s="90"/>
      <c r="CR78" s="90"/>
      <c r="CS78" s="90"/>
      <c r="CT78" s="90"/>
      <c r="CU78" s="90"/>
      <c r="CV78" s="90"/>
      <c r="CW78" s="90"/>
      <c r="CX78" s="90"/>
      <c r="CY78" s="90"/>
      <c r="CZ78" s="90"/>
      <c r="DA78" s="90"/>
      <c r="DB78" s="90"/>
      <c r="DC78" s="90"/>
      <c r="DD78" s="90"/>
    </row>
    <row r="79" spans="1:108" s="174" customFormat="1" ht="39" customHeight="1" x14ac:dyDescent="0.25">
      <c r="A79" s="161" t="s">
        <v>460</v>
      </c>
      <c r="B79" s="157">
        <v>2023</v>
      </c>
      <c r="C79" s="161" t="s">
        <v>461</v>
      </c>
      <c r="D79" s="161" t="s">
        <v>378</v>
      </c>
      <c r="E79" s="161" t="s">
        <v>884</v>
      </c>
      <c r="F79" s="163">
        <v>2</v>
      </c>
      <c r="G79" s="159">
        <v>65</v>
      </c>
      <c r="H79" s="157" t="s">
        <v>461</v>
      </c>
      <c r="I79" s="157" t="s">
        <v>1367</v>
      </c>
      <c r="J79" s="160" t="s">
        <v>1368</v>
      </c>
      <c r="K79" s="159"/>
      <c r="L79" s="160" t="s">
        <v>17</v>
      </c>
      <c r="M79" s="160" t="s">
        <v>17</v>
      </c>
      <c r="N79" s="160" t="s">
        <v>17</v>
      </c>
      <c r="O79" s="160" t="s">
        <v>17</v>
      </c>
      <c r="P79" s="160" t="s">
        <v>17</v>
      </c>
      <c r="Q79" s="160" t="s">
        <v>17</v>
      </c>
      <c r="R79" s="160" t="s">
        <v>17</v>
      </c>
      <c r="S79" s="160" t="s">
        <v>17</v>
      </c>
      <c r="T79" s="160" t="s">
        <v>17</v>
      </c>
      <c r="U79" s="160" t="s">
        <v>17</v>
      </c>
      <c r="V79" s="160" t="s">
        <v>17</v>
      </c>
      <c r="W79" s="160" t="s">
        <v>17</v>
      </c>
      <c r="X79" s="160" t="s">
        <v>17</v>
      </c>
      <c r="Y79" s="160" t="s">
        <v>17</v>
      </c>
      <c r="Z79" s="160" t="s">
        <v>17</v>
      </c>
      <c r="AA79" s="160" t="s">
        <v>17</v>
      </c>
      <c r="AB79" s="159" t="s">
        <v>46</v>
      </c>
      <c r="AC79" s="159" t="s">
        <v>46</v>
      </c>
      <c r="AD79" s="160" t="s">
        <v>19</v>
      </c>
      <c r="AE79" s="160" t="s">
        <v>19</v>
      </c>
      <c r="AF79" s="159" t="s">
        <v>1369</v>
      </c>
      <c r="AG79" s="90"/>
      <c r="AH79" s="90"/>
      <c r="AI79" s="90"/>
      <c r="AJ79" s="90"/>
      <c r="AK79" s="90"/>
      <c r="AL79" s="90"/>
      <c r="AM79" s="90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0"/>
      <c r="BD79" s="90"/>
      <c r="BE79" s="90"/>
      <c r="BF79" s="90"/>
      <c r="BG79" s="90"/>
      <c r="BH79" s="90"/>
      <c r="BI79" s="90"/>
      <c r="BJ79" s="90"/>
      <c r="BK79" s="90"/>
      <c r="BL79" s="90"/>
      <c r="BM79" s="90"/>
      <c r="BN79" s="90"/>
      <c r="BO79" s="90"/>
      <c r="BP79" s="90"/>
      <c r="BQ79" s="90"/>
      <c r="BR79" s="90"/>
      <c r="BS79" s="90"/>
      <c r="BT79" s="90"/>
      <c r="BU79" s="90"/>
      <c r="BV79" s="90"/>
      <c r="BW79" s="90"/>
      <c r="BX79" s="90"/>
      <c r="BY79" s="90"/>
      <c r="BZ79" s="90"/>
      <c r="CA79" s="90"/>
      <c r="CB79" s="90"/>
      <c r="CC79" s="90"/>
      <c r="CD79" s="90"/>
      <c r="CE79" s="90"/>
      <c r="CF79" s="90"/>
      <c r="CG79" s="90"/>
      <c r="CH79" s="90"/>
      <c r="CI79" s="90"/>
      <c r="CJ79" s="90"/>
      <c r="CK79" s="90"/>
      <c r="CL79" s="90"/>
      <c r="CM79" s="90"/>
      <c r="CN79" s="90"/>
      <c r="CO79" s="90"/>
      <c r="CP79" s="90"/>
      <c r="CQ79" s="90"/>
      <c r="CR79" s="90"/>
      <c r="CS79" s="90"/>
      <c r="CT79" s="90"/>
      <c r="CU79" s="90"/>
      <c r="CV79" s="90"/>
      <c r="CW79" s="90"/>
      <c r="CX79" s="90"/>
      <c r="CY79" s="90"/>
      <c r="CZ79" s="90"/>
      <c r="DA79" s="90"/>
      <c r="DB79" s="90"/>
      <c r="DC79" s="90"/>
      <c r="DD79" s="90"/>
    </row>
    <row r="80" spans="1:108" s="174" customFormat="1" ht="39" customHeight="1" x14ac:dyDescent="0.25">
      <c r="A80" s="161" t="s">
        <v>460</v>
      </c>
      <c r="B80" s="157">
        <v>2024</v>
      </c>
      <c r="C80" s="161" t="s">
        <v>461</v>
      </c>
      <c r="D80" s="161" t="s">
        <v>378</v>
      </c>
      <c r="E80" s="158" t="s">
        <v>1505</v>
      </c>
      <c r="F80" s="163">
        <v>2</v>
      </c>
      <c r="G80" s="159">
        <v>52</v>
      </c>
      <c r="H80" s="157" t="s">
        <v>461</v>
      </c>
      <c r="I80" s="157" t="s">
        <v>1245</v>
      </c>
      <c r="J80" s="160" t="s">
        <v>1248</v>
      </c>
      <c r="K80" s="162"/>
      <c r="L80" s="160" t="s">
        <v>17</v>
      </c>
      <c r="M80" s="160" t="s">
        <v>17</v>
      </c>
      <c r="N80" s="160" t="s">
        <v>17</v>
      </c>
      <c r="O80" s="160" t="s">
        <v>17</v>
      </c>
      <c r="P80" s="160" t="s">
        <v>17</v>
      </c>
      <c r="Q80" s="160" t="s">
        <v>17</v>
      </c>
      <c r="R80" s="160" t="s">
        <v>17</v>
      </c>
      <c r="S80" s="160" t="s">
        <v>17</v>
      </c>
      <c r="T80" s="160" t="s">
        <v>17</v>
      </c>
      <c r="U80" s="160" t="s">
        <v>17</v>
      </c>
      <c r="V80" s="160" t="s">
        <v>17</v>
      </c>
      <c r="W80" s="160" t="s">
        <v>17</v>
      </c>
      <c r="X80" s="160" t="s">
        <v>17</v>
      </c>
      <c r="Y80" s="160" t="s">
        <v>17</v>
      </c>
      <c r="Z80" s="160" t="s">
        <v>17</v>
      </c>
      <c r="AA80" s="160" t="s">
        <v>17</v>
      </c>
      <c r="AB80" s="159" t="s">
        <v>46</v>
      </c>
      <c r="AC80" s="159" t="s">
        <v>46</v>
      </c>
      <c r="AD80" s="160" t="s">
        <v>19</v>
      </c>
      <c r="AE80" s="160" t="s">
        <v>19</v>
      </c>
      <c r="AF80" s="159" t="s">
        <v>1536</v>
      </c>
      <c r="AG80" s="90"/>
      <c r="AH80" s="90"/>
      <c r="AI80" s="90"/>
      <c r="AJ80" s="90"/>
      <c r="AK80" s="90"/>
      <c r="AL80" s="90"/>
      <c r="AM80" s="90"/>
      <c r="AN80" s="90"/>
      <c r="AO80" s="90"/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  <c r="BH80" s="90"/>
      <c r="BI80" s="90"/>
      <c r="BJ80" s="90"/>
      <c r="BK80" s="90"/>
      <c r="BL80" s="90"/>
      <c r="BM80" s="90"/>
      <c r="BN80" s="90"/>
      <c r="BO80" s="90"/>
      <c r="BP80" s="90"/>
      <c r="BQ80" s="90"/>
      <c r="BR80" s="90"/>
      <c r="BS80" s="90"/>
      <c r="BT80" s="90"/>
      <c r="BU80" s="90"/>
      <c r="BV80" s="90"/>
      <c r="BW80" s="90"/>
      <c r="BX80" s="90"/>
      <c r="BY80" s="90"/>
      <c r="BZ80" s="90"/>
      <c r="CA80" s="90"/>
      <c r="CB80" s="90"/>
      <c r="CC80" s="90"/>
      <c r="CD80" s="90"/>
      <c r="CE80" s="90"/>
      <c r="CF80" s="90"/>
      <c r="CG80" s="90"/>
      <c r="CH80" s="90"/>
      <c r="CI80" s="90"/>
      <c r="CJ80" s="90"/>
      <c r="CK80" s="90"/>
      <c r="CL80" s="90"/>
      <c r="CM80" s="90"/>
      <c r="CN80" s="90"/>
      <c r="CO80" s="90"/>
      <c r="CP80" s="90"/>
      <c r="CQ80" s="90"/>
      <c r="CR80" s="90"/>
      <c r="CS80" s="90"/>
      <c r="CT80" s="90"/>
      <c r="CU80" s="90"/>
      <c r="CV80" s="90"/>
      <c r="CW80" s="90"/>
      <c r="CX80" s="90"/>
      <c r="CY80" s="90"/>
      <c r="CZ80" s="90"/>
      <c r="DA80" s="90"/>
      <c r="DB80" s="90"/>
      <c r="DC80" s="90"/>
      <c r="DD80" s="90"/>
    </row>
    <row r="81" spans="1:32" s="90" customFormat="1" ht="39" customHeight="1" x14ac:dyDescent="0.25">
      <c r="A81" s="156" t="s">
        <v>83</v>
      </c>
      <c r="B81" s="157">
        <v>2024</v>
      </c>
      <c r="C81" s="156" t="s">
        <v>166</v>
      </c>
      <c r="D81" s="161" t="s">
        <v>378</v>
      </c>
      <c r="E81" s="158" t="s">
        <v>897</v>
      </c>
      <c r="F81" s="163">
        <v>2</v>
      </c>
      <c r="G81" s="159">
        <v>56</v>
      </c>
      <c r="H81" s="157" t="s">
        <v>87</v>
      </c>
      <c r="I81" s="157" t="s">
        <v>1245</v>
      </c>
      <c r="J81" s="160" t="s">
        <v>1249</v>
      </c>
      <c r="K81" s="159"/>
      <c r="L81" s="160" t="s">
        <v>17</v>
      </c>
      <c r="M81" s="160" t="s">
        <v>17</v>
      </c>
      <c r="N81" s="160" t="s">
        <v>17</v>
      </c>
      <c r="O81" s="160" t="s">
        <v>17</v>
      </c>
      <c r="P81" s="160" t="s">
        <v>17</v>
      </c>
      <c r="Q81" s="160" t="s">
        <v>17</v>
      </c>
      <c r="R81" s="160" t="s">
        <v>17</v>
      </c>
      <c r="S81" s="160" t="s">
        <v>17</v>
      </c>
      <c r="T81" s="160" t="s">
        <v>17</v>
      </c>
      <c r="U81" s="160" t="s">
        <v>17</v>
      </c>
      <c r="V81" s="160" t="s">
        <v>17</v>
      </c>
      <c r="W81" s="160" t="s">
        <v>17</v>
      </c>
      <c r="X81" s="160" t="s">
        <v>17</v>
      </c>
      <c r="Y81" s="160" t="s">
        <v>17</v>
      </c>
      <c r="Z81" s="160" t="s">
        <v>17</v>
      </c>
      <c r="AA81" s="160" t="s">
        <v>17</v>
      </c>
      <c r="AB81" s="159" t="s">
        <v>46</v>
      </c>
      <c r="AC81" s="159" t="s">
        <v>46</v>
      </c>
      <c r="AD81" s="160"/>
      <c r="AE81" s="160"/>
      <c r="AF81" s="159" t="s">
        <v>1191</v>
      </c>
    </row>
    <row r="82" spans="1:32" s="90" customFormat="1" ht="39" customHeight="1" x14ac:dyDescent="0.25">
      <c r="A82" s="156" t="s">
        <v>83</v>
      </c>
      <c r="B82" s="157">
        <v>2024</v>
      </c>
      <c r="C82" s="156" t="s">
        <v>90</v>
      </c>
      <c r="D82" s="161" t="s">
        <v>378</v>
      </c>
      <c r="E82" s="158" t="s">
        <v>971</v>
      </c>
      <c r="F82" s="163">
        <v>2</v>
      </c>
      <c r="G82" s="159">
        <v>54</v>
      </c>
      <c r="H82" s="157" t="s">
        <v>87</v>
      </c>
      <c r="I82" s="157" t="s">
        <v>1245</v>
      </c>
      <c r="J82" s="160" t="s">
        <v>1250</v>
      </c>
      <c r="K82" s="159"/>
      <c r="L82" s="160" t="s">
        <v>17</v>
      </c>
      <c r="M82" s="160" t="s">
        <v>17</v>
      </c>
      <c r="N82" s="160" t="s">
        <v>17</v>
      </c>
      <c r="O82" s="160" t="s">
        <v>17</v>
      </c>
      <c r="P82" s="160" t="s">
        <v>17</v>
      </c>
      <c r="Q82" s="160" t="s">
        <v>17</v>
      </c>
      <c r="R82" s="160" t="s">
        <v>17</v>
      </c>
      <c r="S82" s="160" t="s">
        <v>17</v>
      </c>
      <c r="T82" s="160" t="s">
        <v>17</v>
      </c>
      <c r="U82" s="160" t="s">
        <v>17</v>
      </c>
      <c r="V82" s="160" t="s">
        <v>17</v>
      </c>
      <c r="W82" s="160" t="s">
        <v>17</v>
      </c>
      <c r="X82" s="160" t="s">
        <v>17</v>
      </c>
      <c r="Y82" s="160" t="s">
        <v>17</v>
      </c>
      <c r="Z82" s="160" t="s">
        <v>17</v>
      </c>
      <c r="AA82" s="160" t="s">
        <v>17</v>
      </c>
      <c r="AB82" s="159" t="s">
        <v>46</v>
      </c>
      <c r="AC82" s="159" t="s">
        <v>46</v>
      </c>
      <c r="AD82" s="157"/>
      <c r="AE82" s="157"/>
      <c r="AF82" s="159"/>
    </row>
    <row r="83" spans="1:32" s="90" customFormat="1" ht="39" customHeight="1" x14ac:dyDescent="0.25">
      <c r="A83" s="156" t="s">
        <v>83</v>
      </c>
      <c r="B83" s="157">
        <v>2024</v>
      </c>
      <c r="C83" s="156" t="s">
        <v>95</v>
      </c>
      <c r="D83" s="156" t="s">
        <v>845</v>
      </c>
      <c r="E83" s="158" t="s">
        <v>1506</v>
      </c>
      <c r="F83" s="163">
        <v>3</v>
      </c>
      <c r="G83" s="159">
        <v>85</v>
      </c>
      <c r="H83" s="157" t="s">
        <v>87</v>
      </c>
      <c r="I83" s="157" t="s">
        <v>1245</v>
      </c>
      <c r="J83" s="160" t="s">
        <v>1251</v>
      </c>
      <c r="K83" s="159"/>
      <c r="L83" s="160" t="s">
        <v>17</v>
      </c>
      <c r="M83" s="160" t="s">
        <v>17</v>
      </c>
      <c r="N83" s="160" t="s">
        <v>17</v>
      </c>
      <c r="O83" s="160" t="s">
        <v>17</v>
      </c>
      <c r="P83" s="160" t="s">
        <v>17</v>
      </c>
      <c r="Q83" s="160" t="s">
        <v>17</v>
      </c>
      <c r="R83" s="160" t="s">
        <v>17</v>
      </c>
      <c r="S83" s="160" t="s">
        <v>17</v>
      </c>
      <c r="T83" s="160" t="s">
        <v>17</v>
      </c>
      <c r="U83" s="160" t="s">
        <v>17</v>
      </c>
      <c r="V83" s="160" t="s">
        <v>17</v>
      </c>
      <c r="W83" s="160" t="s">
        <v>17</v>
      </c>
      <c r="X83" s="160" t="s">
        <v>17</v>
      </c>
      <c r="Y83" s="160" t="s">
        <v>17</v>
      </c>
      <c r="Z83" s="160" t="s">
        <v>17</v>
      </c>
      <c r="AA83" s="160" t="s">
        <v>17</v>
      </c>
      <c r="AB83" s="159" t="s">
        <v>46</v>
      </c>
      <c r="AC83" s="159" t="s">
        <v>46</v>
      </c>
      <c r="AD83" s="159"/>
      <c r="AE83" s="159"/>
      <c r="AF83" s="159" t="s">
        <v>896</v>
      </c>
    </row>
    <row r="84" spans="1:32" s="90" customFormat="1" ht="39" customHeight="1" x14ac:dyDescent="0.25">
      <c r="A84" s="159" t="s">
        <v>100</v>
      </c>
      <c r="B84" s="157">
        <v>2024</v>
      </c>
      <c r="C84" s="156" t="s">
        <v>101</v>
      </c>
      <c r="D84" s="161" t="s">
        <v>378</v>
      </c>
      <c r="E84" s="158" t="s">
        <v>1403</v>
      </c>
      <c r="F84" s="163">
        <v>1</v>
      </c>
      <c r="G84" s="159">
        <v>55</v>
      </c>
      <c r="H84" s="157" t="s">
        <v>104</v>
      </c>
      <c r="I84" s="157" t="s">
        <v>1245</v>
      </c>
      <c r="J84" s="160" t="s">
        <v>1404</v>
      </c>
      <c r="K84" s="159"/>
      <c r="L84" s="160" t="s">
        <v>17</v>
      </c>
      <c r="M84" s="160" t="s">
        <v>17</v>
      </c>
      <c r="N84" s="160" t="s">
        <v>17</v>
      </c>
      <c r="O84" s="160" t="s">
        <v>17</v>
      </c>
      <c r="P84" s="160" t="s">
        <v>17</v>
      </c>
      <c r="Q84" s="160" t="s">
        <v>17</v>
      </c>
      <c r="R84" s="160" t="s">
        <v>17</v>
      </c>
      <c r="S84" s="160" t="s">
        <v>17</v>
      </c>
      <c r="T84" s="160" t="s">
        <v>17</v>
      </c>
      <c r="U84" s="160" t="s">
        <v>17</v>
      </c>
      <c r="V84" s="160" t="s">
        <v>17</v>
      </c>
      <c r="W84" s="160" t="s">
        <v>17</v>
      </c>
      <c r="X84" s="160" t="s">
        <v>17</v>
      </c>
      <c r="Y84" s="160" t="s">
        <v>17</v>
      </c>
      <c r="Z84" s="160" t="s">
        <v>17</v>
      </c>
      <c r="AA84" s="160" t="s">
        <v>17</v>
      </c>
      <c r="AB84" s="159" t="s">
        <v>46</v>
      </c>
      <c r="AC84" s="159" t="s">
        <v>46</v>
      </c>
      <c r="AD84" s="159"/>
      <c r="AE84" s="159"/>
      <c r="AF84" s="159" t="s">
        <v>1405</v>
      </c>
    </row>
    <row r="85" spans="1:32" s="90" customFormat="1" ht="39" customHeight="1" x14ac:dyDescent="0.25">
      <c r="A85" s="159" t="s">
        <v>100</v>
      </c>
      <c r="B85" s="157">
        <v>2024</v>
      </c>
      <c r="C85" s="156" t="s">
        <v>106</v>
      </c>
      <c r="D85" s="161" t="s">
        <v>378</v>
      </c>
      <c r="E85" s="158" t="s">
        <v>1406</v>
      </c>
      <c r="F85" s="163">
        <v>3</v>
      </c>
      <c r="G85" s="159">
        <v>80</v>
      </c>
      <c r="H85" s="157" t="s">
        <v>104</v>
      </c>
      <c r="I85" s="157" t="s">
        <v>1245</v>
      </c>
      <c r="J85" s="160" t="s">
        <v>1407</v>
      </c>
      <c r="K85" s="159"/>
      <c r="L85" s="160" t="s">
        <v>17</v>
      </c>
      <c r="M85" s="160" t="s">
        <v>17</v>
      </c>
      <c r="N85" s="160" t="s">
        <v>17</v>
      </c>
      <c r="O85" s="160" t="s">
        <v>17</v>
      </c>
      <c r="P85" s="160" t="s">
        <v>17</v>
      </c>
      <c r="Q85" s="160" t="s">
        <v>17</v>
      </c>
      <c r="R85" s="160" t="s">
        <v>17</v>
      </c>
      <c r="S85" s="160" t="s">
        <v>17</v>
      </c>
      <c r="T85" s="160" t="s">
        <v>17</v>
      </c>
      <c r="U85" s="160" t="s">
        <v>17</v>
      </c>
      <c r="V85" s="160" t="s">
        <v>17</v>
      </c>
      <c r="W85" s="160" t="s">
        <v>17</v>
      </c>
      <c r="X85" s="160" t="s">
        <v>17</v>
      </c>
      <c r="Y85" s="160" t="s">
        <v>17</v>
      </c>
      <c r="Z85" s="160" t="s">
        <v>17</v>
      </c>
      <c r="AA85" s="160" t="s">
        <v>17</v>
      </c>
      <c r="AB85" s="159" t="s">
        <v>46</v>
      </c>
      <c r="AC85" s="159" t="s">
        <v>46</v>
      </c>
      <c r="AD85" s="159"/>
      <c r="AE85" s="159"/>
      <c r="AF85" s="159" t="s">
        <v>1408</v>
      </c>
    </row>
    <row r="86" spans="1:32" s="90" customFormat="1" ht="39" customHeight="1" x14ac:dyDescent="0.25">
      <c r="A86" s="159" t="s">
        <v>100</v>
      </c>
      <c r="B86" s="157">
        <v>2024</v>
      </c>
      <c r="C86" s="156" t="s">
        <v>111</v>
      </c>
      <c r="D86" s="161" t="s">
        <v>378</v>
      </c>
      <c r="E86" s="158" t="s">
        <v>1252</v>
      </c>
      <c r="F86" s="163">
        <v>4</v>
      </c>
      <c r="G86" s="159">
        <v>106</v>
      </c>
      <c r="H86" s="157" t="s">
        <v>104</v>
      </c>
      <c r="I86" s="157" t="s">
        <v>1245</v>
      </c>
      <c r="J86" s="160" t="s">
        <v>1409</v>
      </c>
      <c r="K86" s="159"/>
      <c r="L86" s="160" t="s">
        <v>17</v>
      </c>
      <c r="M86" s="160" t="s">
        <v>17</v>
      </c>
      <c r="N86" s="160" t="s">
        <v>17</v>
      </c>
      <c r="O86" s="160" t="s">
        <v>17</v>
      </c>
      <c r="P86" s="160" t="s">
        <v>17</v>
      </c>
      <c r="Q86" s="160" t="s">
        <v>17</v>
      </c>
      <c r="R86" s="160" t="s">
        <v>17</v>
      </c>
      <c r="S86" s="160" t="s">
        <v>17</v>
      </c>
      <c r="T86" s="160" t="s">
        <v>17</v>
      </c>
      <c r="U86" s="160" t="s">
        <v>17</v>
      </c>
      <c r="V86" s="160" t="s">
        <v>17</v>
      </c>
      <c r="W86" s="160" t="s">
        <v>17</v>
      </c>
      <c r="X86" s="160" t="s">
        <v>17</v>
      </c>
      <c r="Y86" s="160" t="s">
        <v>17</v>
      </c>
      <c r="Z86" s="160" t="s">
        <v>17</v>
      </c>
      <c r="AA86" s="160" t="s">
        <v>17</v>
      </c>
      <c r="AB86" s="159" t="s">
        <v>46</v>
      </c>
      <c r="AC86" s="159" t="s">
        <v>46</v>
      </c>
      <c r="AD86" s="160"/>
      <c r="AE86" s="160"/>
      <c r="AF86" s="159" t="s">
        <v>1188</v>
      </c>
    </row>
    <row r="87" spans="1:32" s="90" customFormat="1" ht="39" customHeight="1" x14ac:dyDescent="0.25">
      <c r="A87" s="159" t="s">
        <v>100</v>
      </c>
      <c r="B87" s="157">
        <v>2024</v>
      </c>
      <c r="C87" s="156" t="s">
        <v>118</v>
      </c>
      <c r="D87" s="161" t="s">
        <v>378</v>
      </c>
      <c r="E87" s="158" t="s">
        <v>980</v>
      </c>
      <c r="F87" s="163">
        <v>2</v>
      </c>
      <c r="G87" s="159">
        <v>54</v>
      </c>
      <c r="H87" s="157" t="s">
        <v>104</v>
      </c>
      <c r="I87" s="157" t="s">
        <v>1245</v>
      </c>
      <c r="J87" s="160" t="s">
        <v>1253</v>
      </c>
      <c r="K87" s="159"/>
      <c r="L87" s="160" t="s">
        <v>17</v>
      </c>
      <c r="M87" s="160" t="s">
        <v>17</v>
      </c>
      <c r="N87" s="160" t="s">
        <v>17</v>
      </c>
      <c r="O87" s="160" t="s">
        <v>17</v>
      </c>
      <c r="P87" s="160" t="s">
        <v>17</v>
      </c>
      <c r="Q87" s="160" t="s">
        <v>17</v>
      </c>
      <c r="R87" s="160" t="s">
        <v>17</v>
      </c>
      <c r="S87" s="160" t="s">
        <v>17</v>
      </c>
      <c r="T87" s="160" t="s">
        <v>17</v>
      </c>
      <c r="U87" s="160" t="s">
        <v>17</v>
      </c>
      <c r="V87" s="160" t="s">
        <v>17</v>
      </c>
      <c r="W87" s="160" t="s">
        <v>17</v>
      </c>
      <c r="X87" s="160" t="s">
        <v>17</v>
      </c>
      <c r="Y87" s="160" t="s">
        <v>17</v>
      </c>
      <c r="Z87" s="160" t="s">
        <v>17</v>
      </c>
      <c r="AA87" s="160" t="s">
        <v>17</v>
      </c>
      <c r="AB87" s="159" t="s">
        <v>46</v>
      </c>
      <c r="AC87" s="159" t="s">
        <v>46</v>
      </c>
      <c r="AD87" s="160"/>
      <c r="AE87" s="159"/>
      <c r="AF87" s="159" t="s">
        <v>1180</v>
      </c>
    </row>
    <row r="88" spans="1:32" s="90" customFormat="1" ht="39" customHeight="1" x14ac:dyDescent="0.25">
      <c r="A88" s="161" t="s">
        <v>100</v>
      </c>
      <c r="B88" s="157">
        <v>2024</v>
      </c>
      <c r="C88" s="161" t="s">
        <v>440</v>
      </c>
      <c r="D88" s="161" t="s">
        <v>378</v>
      </c>
      <c r="E88" s="158" t="s">
        <v>1507</v>
      </c>
      <c r="F88" s="163">
        <v>2</v>
      </c>
      <c r="G88" s="159">
        <v>57</v>
      </c>
      <c r="H88" s="157" t="s">
        <v>104</v>
      </c>
      <c r="I88" s="157" t="s">
        <v>1245</v>
      </c>
      <c r="J88" s="160" t="s">
        <v>1254</v>
      </c>
      <c r="K88" s="162"/>
      <c r="L88" s="160" t="s">
        <v>17</v>
      </c>
      <c r="M88" s="160" t="s">
        <v>17</v>
      </c>
      <c r="N88" s="160" t="s">
        <v>17</v>
      </c>
      <c r="O88" s="160" t="s">
        <v>17</v>
      </c>
      <c r="P88" s="160" t="s">
        <v>17</v>
      </c>
      <c r="Q88" s="160" t="s">
        <v>17</v>
      </c>
      <c r="R88" s="160" t="s">
        <v>17</v>
      </c>
      <c r="S88" s="160" t="s">
        <v>17</v>
      </c>
      <c r="T88" s="160" t="s">
        <v>17</v>
      </c>
      <c r="U88" s="160" t="s">
        <v>17</v>
      </c>
      <c r="V88" s="160" t="s">
        <v>17</v>
      </c>
      <c r="W88" s="160" t="s">
        <v>17</v>
      </c>
      <c r="X88" s="160" t="s">
        <v>17</v>
      </c>
      <c r="Y88" s="160" t="s">
        <v>17</v>
      </c>
      <c r="Z88" s="160" t="s">
        <v>17</v>
      </c>
      <c r="AA88" s="160" t="s">
        <v>17</v>
      </c>
      <c r="AB88" s="159" t="s">
        <v>46</v>
      </c>
      <c r="AC88" s="159" t="s">
        <v>46</v>
      </c>
      <c r="AD88" s="160"/>
      <c r="AE88" s="159"/>
      <c r="AF88" s="159" t="s">
        <v>1180</v>
      </c>
    </row>
    <row r="89" spans="1:32" s="90" customFormat="1" ht="50.9" customHeight="1" x14ac:dyDescent="0.25">
      <c r="A89" s="159" t="s">
        <v>100</v>
      </c>
      <c r="B89" s="157">
        <v>2024</v>
      </c>
      <c r="C89" s="156" t="s">
        <v>122</v>
      </c>
      <c r="D89" s="161" t="s">
        <v>378</v>
      </c>
      <c r="E89" s="158" t="s">
        <v>982</v>
      </c>
      <c r="F89" s="163">
        <v>2</v>
      </c>
      <c r="G89" s="159">
        <v>48</v>
      </c>
      <c r="H89" s="157" t="s">
        <v>104</v>
      </c>
      <c r="I89" s="157" t="s">
        <v>1245</v>
      </c>
      <c r="J89" s="160" t="s">
        <v>1255</v>
      </c>
      <c r="K89" s="159"/>
      <c r="L89" s="160" t="s">
        <v>17</v>
      </c>
      <c r="M89" s="160" t="s">
        <v>17</v>
      </c>
      <c r="N89" s="160" t="s">
        <v>17</v>
      </c>
      <c r="O89" s="160" t="s">
        <v>17</v>
      </c>
      <c r="P89" s="160" t="s">
        <v>17</v>
      </c>
      <c r="Q89" s="160" t="s">
        <v>17</v>
      </c>
      <c r="R89" s="160" t="s">
        <v>17</v>
      </c>
      <c r="S89" s="160" t="s">
        <v>17</v>
      </c>
      <c r="T89" s="160" t="s">
        <v>17</v>
      </c>
      <c r="U89" s="160" t="s">
        <v>17</v>
      </c>
      <c r="V89" s="160" t="s">
        <v>17</v>
      </c>
      <c r="W89" s="160" t="s">
        <v>17</v>
      </c>
      <c r="X89" s="160" t="s">
        <v>17</v>
      </c>
      <c r="Y89" s="160" t="s">
        <v>17</v>
      </c>
      <c r="Z89" s="160" t="s">
        <v>17</v>
      </c>
      <c r="AA89" s="160" t="s">
        <v>17</v>
      </c>
      <c r="AB89" s="159" t="s">
        <v>46</v>
      </c>
      <c r="AC89" s="159" t="s">
        <v>46</v>
      </c>
      <c r="AD89" s="160"/>
      <c r="AE89" s="159"/>
      <c r="AF89" s="159" t="s">
        <v>1180</v>
      </c>
    </row>
    <row r="90" spans="1:32" s="90" customFormat="1" ht="50.9" customHeight="1" x14ac:dyDescent="0.25">
      <c r="A90" s="156" t="s">
        <v>127</v>
      </c>
      <c r="B90" s="157">
        <v>2024</v>
      </c>
      <c r="C90" s="156" t="s">
        <v>128</v>
      </c>
      <c r="D90" s="161" t="s">
        <v>378</v>
      </c>
      <c r="E90" s="158" t="s">
        <v>984</v>
      </c>
      <c r="F90" s="163">
        <v>3</v>
      </c>
      <c r="G90" s="159">
        <v>87</v>
      </c>
      <c r="H90" s="157" t="s">
        <v>131</v>
      </c>
      <c r="I90" s="157" t="s">
        <v>1245</v>
      </c>
      <c r="J90" s="160" t="s">
        <v>1428</v>
      </c>
      <c r="K90" s="159"/>
      <c r="L90" s="160" t="s">
        <v>17</v>
      </c>
      <c r="M90" s="160" t="s">
        <v>17</v>
      </c>
      <c r="N90" s="160" t="s">
        <v>17</v>
      </c>
      <c r="O90" s="160" t="s">
        <v>17</v>
      </c>
      <c r="P90" s="160" t="s">
        <v>17</v>
      </c>
      <c r="Q90" s="160" t="s">
        <v>17</v>
      </c>
      <c r="R90" s="160" t="s">
        <v>17</v>
      </c>
      <c r="S90" s="160" t="s">
        <v>17</v>
      </c>
      <c r="T90" s="160" t="s">
        <v>17</v>
      </c>
      <c r="U90" s="160" t="s">
        <v>17</v>
      </c>
      <c r="V90" s="160" t="s">
        <v>17</v>
      </c>
      <c r="W90" s="160" t="s">
        <v>17</v>
      </c>
      <c r="X90" s="160" t="s">
        <v>17</v>
      </c>
      <c r="Y90" s="160" t="s">
        <v>17</v>
      </c>
      <c r="Z90" s="160" t="s">
        <v>17</v>
      </c>
      <c r="AA90" s="160" t="s">
        <v>17</v>
      </c>
      <c r="AB90" s="159" t="s">
        <v>46</v>
      </c>
      <c r="AC90" s="159" t="s">
        <v>46</v>
      </c>
      <c r="AD90" s="160"/>
      <c r="AE90" s="159"/>
      <c r="AF90" s="159" t="s">
        <v>1429</v>
      </c>
    </row>
    <row r="91" spans="1:32" s="90" customFormat="1" ht="39" customHeight="1" x14ac:dyDescent="0.25">
      <c r="A91" s="156" t="s">
        <v>127</v>
      </c>
      <c r="B91" s="157">
        <v>2024</v>
      </c>
      <c r="C91" s="156" t="s">
        <v>133</v>
      </c>
      <c r="D91" s="161" t="s">
        <v>378</v>
      </c>
      <c r="E91" s="158" t="s">
        <v>1508</v>
      </c>
      <c r="F91" s="163">
        <v>3</v>
      </c>
      <c r="G91" s="159">
        <v>75</v>
      </c>
      <c r="H91" s="157" t="s">
        <v>131</v>
      </c>
      <c r="I91" s="157" t="s">
        <v>1245</v>
      </c>
      <c r="J91" s="160" t="s">
        <v>1431</v>
      </c>
      <c r="K91" s="159"/>
      <c r="L91" s="160" t="s">
        <v>17</v>
      </c>
      <c r="M91" s="160" t="s">
        <v>17</v>
      </c>
      <c r="N91" s="160" t="s">
        <v>17</v>
      </c>
      <c r="O91" s="160" t="s">
        <v>17</v>
      </c>
      <c r="P91" s="160" t="s">
        <v>17</v>
      </c>
      <c r="Q91" s="160" t="s">
        <v>17</v>
      </c>
      <c r="R91" s="160" t="s">
        <v>17</v>
      </c>
      <c r="S91" s="160" t="s">
        <v>17</v>
      </c>
      <c r="T91" s="160" t="s">
        <v>17</v>
      </c>
      <c r="U91" s="160" t="s">
        <v>17</v>
      </c>
      <c r="V91" s="160" t="s">
        <v>17</v>
      </c>
      <c r="W91" s="160" t="s">
        <v>17</v>
      </c>
      <c r="X91" s="160" t="s">
        <v>17</v>
      </c>
      <c r="Y91" s="160" t="s">
        <v>17</v>
      </c>
      <c r="Z91" s="160" t="s">
        <v>17</v>
      </c>
      <c r="AA91" s="160" t="s">
        <v>17</v>
      </c>
      <c r="AB91" s="159" t="s">
        <v>46</v>
      </c>
      <c r="AC91" s="159" t="s">
        <v>46</v>
      </c>
      <c r="AD91" s="159"/>
      <c r="AE91" s="159"/>
      <c r="AF91" s="159" t="s">
        <v>1408</v>
      </c>
    </row>
    <row r="92" spans="1:32" s="90" customFormat="1" ht="39" customHeight="1" x14ac:dyDescent="0.25">
      <c r="A92" s="156" t="s">
        <v>127</v>
      </c>
      <c r="B92" s="157">
        <v>2024</v>
      </c>
      <c r="C92" s="156" t="s">
        <v>138</v>
      </c>
      <c r="D92" s="161" t="s">
        <v>378</v>
      </c>
      <c r="E92" s="158" t="s">
        <v>988</v>
      </c>
      <c r="F92" s="163">
        <v>1</v>
      </c>
      <c r="G92" s="159">
        <v>36</v>
      </c>
      <c r="H92" s="157" t="s">
        <v>131</v>
      </c>
      <c r="I92" s="157" t="s">
        <v>1245</v>
      </c>
      <c r="J92" s="160" t="s">
        <v>988</v>
      </c>
      <c r="K92" s="159"/>
      <c r="L92" s="160" t="s">
        <v>17</v>
      </c>
      <c r="M92" s="160" t="s">
        <v>17</v>
      </c>
      <c r="N92" s="160" t="s">
        <v>17</v>
      </c>
      <c r="O92" s="160" t="s">
        <v>17</v>
      </c>
      <c r="P92" s="160" t="s">
        <v>17</v>
      </c>
      <c r="Q92" s="160" t="s">
        <v>17</v>
      </c>
      <c r="R92" s="160" t="s">
        <v>17</v>
      </c>
      <c r="S92" s="160" t="s">
        <v>17</v>
      </c>
      <c r="T92" s="160" t="s">
        <v>17</v>
      </c>
      <c r="U92" s="160" t="s">
        <v>17</v>
      </c>
      <c r="V92" s="160" t="s">
        <v>17</v>
      </c>
      <c r="W92" s="160" t="s">
        <v>17</v>
      </c>
      <c r="X92" s="160" t="s">
        <v>17</v>
      </c>
      <c r="Y92" s="160" t="s">
        <v>17</v>
      </c>
      <c r="Z92" s="160" t="s">
        <v>17</v>
      </c>
      <c r="AA92" s="160" t="s">
        <v>17</v>
      </c>
      <c r="AB92" s="159" t="s">
        <v>46</v>
      </c>
      <c r="AC92" s="160" t="s">
        <v>19</v>
      </c>
      <c r="AD92" s="160" t="s">
        <v>19</v>
      </c>
      <c r="AE92" s="160"/>
      <c r="AF92" s="159" t="s">
        <v>1537</v>
      </c>
    </row>
    <row r="93" spans="1:32" s="90" customFormat="1" ht="39" customHeight="1" x14ac:dyDescent="0.25">
      <c r="A93" s="156" t="s">
        <v>127</v>
      </c>
      <c r="B93" s="157">
        <v>2024</v>
      </c>
      <c r="C93" s="156" t="s">
        <v>365</v>
      </c>
      <c r="D93" s="161" t="s">
        <v>378</v>
      </c>
      <c r="E93" s="158" t="s">
        <v>989</v>
      </c>
      <c r="F93" s="163">
        <v>1</v>
      </c>
      <c r="G93" s="159">
        <v>28</v>
      </c>
      <c r="H93" s="157" t="s">
        <v>131</v>
      </c>
      <c r="I93" s="157" t="s">
        <v>1245</v>
      </c>
      <c r="J93" s="160" t="s">
        <v>989</v>
      </c>
      <c r="K93" s="159"/>
      <c r="L93" s="160" t="s">
        <v>17</v>
      </c>
      <c r="M93" s="160" t="s">
        <v>17</v>
      </c>
      <c r="N93" s="160" t="s">
        <v>17</v>
      </c>
      <c r="O93" s="160" t="s">
        <v>17</v>
      </c>
      <c r="P93" s="160" t="s">
        <v>17</v>
      </c>
      <c r="Q93" s="160" t="s">
        <v>17</v>
      </c>
      <c r="R93" s="160" t="s">
        <v>17</v>
      </c>
      <c r="S93" s="160" t="s">
        <v>17</v>
      </c>
      <c r="T93" s="160" t="s">
        <v>17</v>
      </c>
      <c r="U93" s="160" t="s">
        <v>17</v>
      </c>
      <c r="V93" s="160" t="s">
        <v>17</v>
      </c>
      <c r="W93" s="160" t="s">
        <v>17</v>
      </c>
      <c r="X93" s="160" t="s">
        <v>17</v>
      </c>
      <c r="Y93" s="160" t="s">
        <v>17</v>
      </c>
      <c r="Z93" s="160" t="s">
        <v>17</v>
      </c>
      <c r="AA93" s="160" t="s">
        <v>17</v>
      </c>
      <c r="AB93" s="159" t="s">
        <v>46</v>
      </c>
      <c r="AC93" s="160" t="s">
        <v>19</v>
      </c>
      <c r="AD93" s="160" t="s">
        <v>19</v>
      </c>
      <c r="AE93" s="160"/>
      <c r="AF93" s="159" t="s">
        <v>1537</v>
      </c>
    </row>
    <row r="94" spans="1:32" s="90" customFormat="1" ht="39" customHeight="1" x14ac:dyDescent="0.25">
      <c r="A94" s="156" t="s">
        <v>127</v>
      </c>
      <c r="B94" s="157">
        <v>2024</v>
      </c>
      <c r="C94" s="156" t="s">
        <v>147</v>
      </c>
      <c r="D94" s="161" t="s">
        <v>378</v>
      </c>
      <c r="E94" s="158" t="s">
        <v>991</v>
      </c>
      <c r="F94" s="163">
        <v>2</v>
      </c>
      <c r="G94" s="159">
        <v>50</v>
      </c>
      <c r="H94" s="157" t="s">
        <v>131</v>
      </c>
      <c r="I94" s="157" t="s">
        <v>1245</v>
      </c>
      <c r="J94" s="160" t="s">
        <v>1256</v>
      </c>
      <c r="K94" s="159"/>
      <c r="L94" s="160" t="s">
        <v>17</v>
      </c>
      <c r="M94" s="160" t="s">
        <v>17</v>
      </c>
      <c r="N94" s="160" t="s">
        <v>17</v>
      </c>
      <c r="O94" s="160" t="s">
        <v>17</v>
      </c>
      <c r="P94" s="160" t="s">
        <v>17</v>
      </c>
      <c r="Q94" s="160" t="s">
        <v>17</v>
      </c>
      <c r="R94" s="160" t="s">
        <v>17</v>
      </c>
      <c r="S94" s="160" t="s">
        <v>17</v>
      </c>
      <c r="T94" s="160" t="s">
        <v>17</v>
      </c>
      <c r="U94" s="160" t="s">
        <v>17</v>
      </c>
      <c r="V94" s="160" t="s">
        <v>17</v>
      </c>
      <c r="W94" s="160" t="s">
        <v>17</v>
      </c>
      <c r="X94" s="160" t="s">
        <v>17</v>
      </c>
      <c r="Y94" s="160" t="s">
        <v>17</v>
      </c>
      <c r="Z94" s="160" t="s">
        <v>17</v>
      </c>
      <c r="AA94" s="160" t="s">
        <v>17</v>
      </c>
      <c r="AB94" s="159" t="s">
        <v>46</v>
      </c>
      <c r="AC94" s="159" t="s">
        <v>46</v>
      </c>
      <c r="AD94" s="159"/>
      <c r="AE94" s="159"/>
      <c r="AF94" s="159" t="s">
        <v>1178</v>
      </c>
    </row>
    <row r="95" spans="1:32" s="90" customFormat="1" ht="39" customHeight="1" x14ac:dyDescent="0.25">
      <c r="A95" s="156" t="s">
        <v>127</v>
      </c>
      <c r="B95" s="157">
        <v>2024</v>
      </c>
      <c r="C95" s="156" t="s">
        <v>151</v>
      </c>
      <c r="D95" s="161" t="s">
        <v>378</v>
      </c>
      <c r="E95" s="158" t="s">
        <v>1257</v>
      </c>
      <c r="F95" s="163">
        <v>4</v>
      </c>
      <c r="G95" s="159">
        <v>112</v>
      </c>
      <c r="H95" s="157" t="s">
        <v>131</v>
      </c>
      <c r="I95" s="157" t="s">
        <v>1245</v>
      </c>
      <c r="J95" s="160" t="s">
        <v>1433</v>
      </c>
      <c r="K95" s="159"/>
      <c r="L95" s="160" t="s">
        <v>17</v>
      </c>
      <c r="M95" s="160" t="s">
        <v>17</v>
      </c>
      <c r="N95" s="160" t="s">
        <v>17</v>
      </c>
      <c r="O95" s="160" t="s">
        <v>17</v>
      </c>
      <c r="P95" s="160" t="s">
        <v>17</v>
      </c>
      <c r="Q95" s="160" t="s">
        <v>17</v>
      </c>
      <c r="R95" s="160" t="s">
        <v>17</v>
      </c>
      <c r="S95" s="160" t="s">
        <v>17</v>
      </c>
      <c r="T95" s="160" t="s">
        <v>17</v>
      </c>
      <c r="U95" s="160" t="s">
        <v>17</v>
      </c>
      <c r="V95" s="160" t="s">
        <v>17</v>
      </c>
      <c r="W95" s="160" t="s">
        <v>17</v>
      </c>
      <c r="X95" s="160" t="s">
        <v>17</v>
      </c>
      <c r="Y95" s="160" t="s">
        <v>17</v>
      </c>
      <c r="Z95" s="160" t="s">
        <v>17</v>
      </c>
      <c r="AA95" s="160" t="s">
        <v>17</v>
      </c>
      <c r="AB95" s="159" t="s">
        <v>46</v>
      </c>
      <c r="AC95" s="159" t="s">
        <v>46</v>
      </c>
      <c r="AD95" s="159"/>
      <c r="AE95" s="159"/>
      <c r="AF95" s="159" t="s">
        <v>1178</v>
      </c>
    </row>
    <row r="96" spans="1:32" s="90" customFormat="1" ht="39" customHeight="1" x14ac:dyDescent="0.25">
      <c r="A96" s="156" t="s">
        <v>186</v>
      </c>
      <c r="B96" s="157">
        <v>2024</v>
      </c>
      <c r="C96" s="160" t="s">
        <v>453</v>
      </c>
      <c r="D96" s="157" t="s">
        <v>378</v>
      </c>
      <c r="E96" s="157" t="s">
        <v>942</v>
      </c>
      <c r="F96" s="157">
        <v>1</v>
      </c>
      <c r="G96" s="159">
        <v>30</v>
      </c>
      <c r="H96" s="157" t="s">
        <v>190</v>
      </c>
      <c r="I96" s="157" t="s">
        <v>1245</v>
      </c>
      <c r="J96" s="157" t="s">
        <v>942</v>
      </c>
      <c r="K96" s="159" t="s">
        <v>1376</v>
      </c>
      <c r="L96" s="159" t="s">
        <v>1376</v>
      </c>
      <c r="M96" s="159" t="s">
        <v>1376</v>
      </c>
      <c r="N96" s="159" t="s">
        <v>1376</v>
      </c>
      <c r="O96" s="159" t="s">
        <v>1376</v>
      </c>
      <c r="P96" s="159" t="s">
        <v>1376</v>
      </c>
      <c r="Q96" s="159" t="s">
        <v>1376</v>
      </c>
      <c r="R96" s="159" t="s">
        <v>1376</v>
      </c>
      <c r="S96" s="159" t="s">
        <v>1376</v>
      </c>
      <c r="T96" s="159" t="s">
        <v>1376</v>
      </c>
      <c r="U96" s="159" t="s">
        <v>1376</v>
      </c>
      <c r="V96" s="159" t="s">
        <v>1376</v>
      </c>
      <c r="W96" s="159" t="s">
        <v>1376</v>
      </c>
      <c r="X96" s="159" t="s">
        <v>1376</v>
      </c>
      <c r="Y96" s="159" t="s">
        <v>1376</v>
      </c>
      <c r="Z96" s="159" t="s">
        <v>1376</v>
      </c>
      <c r="AA96" s="159" t="s">
        <v>1376</v>
      </c>
      <c r="AB96" s="159" t="s">
        <v>46</v>
      </c>
      <c r="AC96" s="159" t="s">
        <v>46</v>
      </c>
      <c r="AD96" s="159"/>
      <c r="AE96" s="159"/>
      <c r="AF96" s="161" t="s">
        <v>1515</v>
      </c>
    </row>
    <row r="97" spans="1:108" s="90" customFormat="1" ht="70.7" customHeight="1" x14ac:dyDescent="0.25">
      <c r="A97" s="156" t="s">
        <v>186</v>
      </c>
      <c r="B97" s="157">
        <v>2024</v>
      </c>
      <c r="C97" s="156" t="s">
        <v>381</v>
      </c>
      <c r="D97" s="156" t="s">
        <v>378</v>
      </c>
      <c r="E97" s="158" t="s">
        <v>943</v>
      </c>
      <c r="F97" s="163">
        <v>1</v>
      </c>
      <c r="G97" s="159">
        <v>30</v>
      </c>
      <c r="H97" s="157" t="s">
        <v>190</v>
      </c>
      <c r="I97" s="157" t="s">
        <v>1245</v>
      </c>
      <c r="J97" s="160" t="s">
        <v>943</v>
      </c>
      <c r="K97" s="159"/>
      <c r="L97" s="160" t="s">
        <v>17</v>
      </c>
      <c r="M97" s="160" t="s">
        <v>17</v>
      </c>
      <c r="N97" s="160" t="s">
        <v>17</v>
      </c>
      <c r="O97" s="160" t="s">
        <v>17</v>
      </c>
      <c r="P97" s="160" t="s">
        <v>17</v>
      </c>
      <c r="Q97" s="160" t="s">
        <v>17</v>
      </c>
      <c r="R97" s="160" t="s">
        <v>17</v>
      </c>
      <c r="S97" s="160" t="s">
        <v>17</v>
      </c>
      <c r="T97" s="160" t="s">
        <v>17</v>
      </c>
      <c r="U97" s="160" t="s">
        <v>17</v>
      </c>
      <c r="V97" s="160" t="s">
        <v>17</v>
      </c>
      <c r="W97" s="160" t="s">
        <v>17</v>
      </c>
      <c r="X97" s="160" t="s">
        <v>17</v>
      </c>
      <c r="Y97" s="160" t="s">
        <v>17</v>
      </c>
      <c r="Z97" s="160" t="s">
        <v>17</v>
      </c>
      <c r="AA97" s="160" t="s">
        <v>17</v>
      </c>
      <c r="AB97" s="159" t="s">
        <v>46</v>
      </c>
      <c r="AC97" s="159" t="s">
        <v>46</v>
      </c>
      <c r="AD97" s="159"/>
      <c r="AE97" s="159"/>
      <c r="AF97" s="161" t="s">
        <v>1515</v>
      </c>
    </row>
    <row r="98" spans="1:108" s="90" customFormat="1" ht="51.55" customHeight="1" x14ac:dyDescent="0.25">
      <c r="A98" s="156" t="s">
        <v>186</v>
      </c>
      <c r="B98" s="157">
        <v>2024</v>
      </c>
      <c r="C98" s="156" t="s">
        <v>376</v>
      </c>
      <c r="D98" s="161" t="s">
        <v>378</v>
      </c>
      <c r="E98" s="158" t="s">
        <v>944</v>
      </c>
      <c r="F98" s="163">
        <v>1</v>
      </c>
      <c r="G98" s="159">
        <v>30</v>
      </c>
      <c r="H98" s="157" t="s">
        <v>190</v>
      </c>
      <c r="I98" s="157" t="s">
        <v>1245</v>
      </c>
      <c r="J98" s="160" t="s">
        <v>944</v>
      </c>
      <c r="K98" s="159"/>
      <c r="L98" s="160" t="s">
        <v>17</v>
      </c>
      <c r="M98" s="160" t="s">
        <v>17</v>
      </c>
      <c r="N98" s="160" t="s">
        <v>17</v>
      </c>
      <c r="O98" s="160" t="s">
        <v>17</v>
      </c>
      <c r="P98" s="160" t="s">
        <v>17</v>
      </c>
      <c r="Q98" s="160" t="s">
        <v>17</v>
      </c>
      <c r="R98" s="160" t="s">
        <v>17</v>
      </c>
      <c r="S98" s="160" t="s">
        <v>17</v>
      </c>
      <c r="T98" s="160" t="s">
        <v>17</v>
      </c>
      <c r="U98" s="160" t="s">
        <v>17</v>
      </c>
      <c r="V98" s="160" t="s">
        <v>17</v>
      </c>
      <c r="W98" s="160" t="s">
        <v>17</v>
      </c>
      <c r="X98" s="160" t="s">
        <v>17</v>
      </c>
      <c r="Y98" s="160" t="s">
        <v>17</v>
      </c>
      <c r="Z98" s="160" t="s">
        <v>17</v>
      </c>
      <c r="AA98" s="160" t="s">
        <v>17</v>
      </c>
      <c r="AB98" s="159" t="s">
        <v>46</v>
      </c>
      <c r="AC98" s="160" t="s">
        <v>19</v>
      </c>
      <c r="AD98" s="160" t="s">
        <v>19</v>
      </c>
      <c r="AE98" s="160" t="s">
        <v>19</v>
      </c>
      <c r="AF98" s="161" t="s">
        <v>1516</v>
      </c>
    </row>
    <row r="99" spans="1:108" s="174" customFormat="1" ht="51.55" customHeight="1" x14ac:dyDescent="0.25">
      <c r="A99" s="156" t="s">
        <v>10</v>
      </c>
      <c r="B99" s="157">
        <v>2024</v>
      </c>
      <c r="C99" s="156" t="s">
        <v>11</v>
      </c>
      <c r="D99" s="156" t="s">
        <v>378</v>
      </c>
      <c r="E99" s="94" t="s">
        <v>1286</v>
      </c>
      <c r="F99" s="163">
        <v>1</v>
      </c>
      <c r="G99" s="159">
        <v>27</v>
      </c>
      <c r="H99" s="94" t="s">
        <v>949</v>
      </c>
      <c r="I99" s="157" t="s">
        <v>1245</v>
      </c>
      <c r="J99" s="94" t="s">
        <v>1286</v>
      </c>
      <c r="K99" s="159"/>
      <c r="L99" s="160" t="s">
        <v>17</v>
      </c>
      <c r="M99" s="160" t="s">
        <v>17</v>
      </c>
      <c r="N99" s="160" t="s">
        <v>17</v>
      </c>
      <c r="O99" s="160" t="s">
        <v>17</v>
      </c>
      <c r="P99" s="160" t="s">
        <v>17</v>
      </c>
      <c r="Q99" s="160" t="s">
        <v>17</v>
      </c>
      <c r="R99" s="160" t="s">
        <v>17</v>
      </c>
      <c r="S99" s="160" t="s">
        <v>17</v>
      </c>
      <c r="T99" s="160" t="s">
        <v>17</v>
      </c>
      <c r="U99" s="160" t="s">
        <v>17</v>
      </c>
      <c r="V99" s="160" t="s">
        <v>17</v>
      </c>
      <c r="W99" s="160" t="s">
        <v>17</v>
      </c>
      <c r="X99" s="160" t="s">
        <v>17</v>
      </c>
      <c r="Y99" s="160" t="s">
        <v>17</v>
      </c>
      <c r="Z99" s="160" t="s">
        <v>17</v>
      </c>
      <c r="AA99" s="160" t="s">
        <v>17</v>
      </c>
      <c r="AB99" s="159" t="s">
        <v>46</v>
      </c>
      <c r="AC99" s="160" t="s">
        <v>19</v>
      </c>
      <c r="AD99" s="159"/>
      <c r="AE99" s="160"/>
      <c r="AF99" s="159" t="s">
        <v>1185</v>
      </c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90"/>
      <c r="BO99" s="90"/>
      <c r="BP99" s="90"/>
      <c r="BQ99" s="90"/>
      <c r="BR99" s="90"/>
      <c r="BS99" s="90"/>
      <c r="BT99" s="90"/>
      <c r="BU99" s="90"/>
      <c r="BV99" s="90"/>
      <c r="BW99" s="90"/>
      <c r="BX99" s="90"/>
      <c r="BY99" s="90"/>
      <c r="BZ99" s="90"/>
      <c r="CA99" s="90"/>
      <c r="CB99" s="90"/>
      <c r="CC99" s="90"/>
      <c r="CD99" s="90"/>
      <c r="CE99" s="90"/>
      <c r="CF99" s="90"/>
      <c r="CG99" s="90"/>
      <c r="CH99" s="90"/>
      <c r="CI99" s="90"/>
      <c r="CJ99" s="90"/>
      <c r="CK99" s="90"/>
      <c r="CL99" s="90"/>
      <c r="CM99" s="90"/>
      <c r="CN99" s="90"/>
      <c r="CO99" s="90"/>
      <c r="CP99" s="90"/>
      <c r="CQ99" s="90"/>
      <c r="CR99" s="90"/>
      <c r="CS99" s="90"/>
      <c r="CT99" s="90"/>
      <c r="CU99" s="90"/>
      <c r="CV99" s="90"/>
      <c r="CW99" s="90"/>
      <c r="CX99" s="90"/>
      <c r="CY99" s="90"/>
      <c r="CZ99" s="90"/>
      <c r="DA99" s="90"/>
      <c r="DB99" s="90"/>
      <c r="DC99" s="90"/>
      <c r="DD99" s="90"/>
    </row>
    <row r="100" spans="1:108" s="174" customFormat="1" ht="46.9" customHeight="1" x14ac:dyDescent="0.25">
      <c r="A100" s="156" t="s">
        <v>10</v>
      </c>
      <c r="B100" s="157">
        <v>2024</v>
      </c>
      <c r="C100" s="156" t="s">
        <v>11</v>
      </c>
      <c r="D100" s="156" t="s">
        <v>184</v>
      </c>
      <c r="E100" s="179" t="s">
        <v>1509</v>
      </c>
      <c r="F100" s="159">
        <v>1</v>
      </c>
      <c r="G100" s="159" t="e">
        <v>#N/A</v>
      </c>
      <c r="H100" s="157" t="s">
        <v>14</v>
      </c>
      <c r="I100" s="157" t="s">
        <v>1245</v>
      </c>
      <c r="J100" s="160" t="s">
        <v>1004</v>
      </c>
      <c r="K100" s="159"/>
      <c r="L100" s="160" t="s">
        <v>17</v>
      </c>
      <c r="M100" s="160" t="s">
        <v>17</v>
      </c>
      <c r="N100" s="160" t="s">
        <v>17</v>
      </c>
      <c r="O100" s="160" t="s">
        <v>17</v>
      </c>
      <c r="P100" s="160" t="s">
        <v>17</v>
      </c>
      <c r="Q100" s="160" t="s">
        <v>17</v>
      </c>
      <c r="R100" s="160" t="s">
        <v>17</v>
      </c>
      <c r="S100" s="160" t="s">
        <v>17</v>
      </c>
      <c r="T100" s="160" t="s">
        <v>17</v>
      </c>
      <c r="U100" s="160" t="s">
        <v>17</v>
      </c>
      <c r="V100" s="160" t="s">
        <v>17</v>
      </c>
      <c r="W100" s="160" t="s">
        <v>17</v>
      </c>
      <c r="X100" s="160" t="s">
        <v>17</v>
      </c>
      <c r="Y100" s="160" t="s">
        <v>17</v>
      </c>
      <c r="Z100" s="157" t="s">
        <v>18</v>
      </c>
      <c r="AA100" s="157" t="s">
        <v>18</v>
      </c>
      <c r="AB100" s="157" t="s">
        <v>18</v>
      </c>
      <c r="AC100" s="157" t="s">
        <v>18</v>
      </c>
      <c r="AD100" s="157" t="s">
        <v>18</v>
      </c>
      <c r="AE100" s="157" t="s">
        <v>18</v>
      </c>
      <c r="AF100" s="159" t="s">
        <v>1538</v>
      </c>
      <c r="AG100" s="90"/>
      <c r="AH100" s="90"/>
      <c r="AI100" s="90"/>
      <c r="AJ100" s="90"/>
      <c r="AK100" s="90"/>
      <c r="AL100" s="90"/>
      <c r="AM100" s="90"/>
      <c r="AN100" s="90"/>
      <c r="AO100" s="90"/>
      <c r="AP100" s="90"/>
      <c r="AQ100" s="90"/>
      <c r="AR100" s="90"/>
      <c r="AS100" s="90"/>
      <c r="AT100" s="90"/>
      <c r="AU100" s="90"/>
      <c r="AV100" s="90"/>
      <c r="AW100" s="90"/>
      <c r="AX100" s="90"/>
      <c r="AY100" s="90"/>
      <c r="AZ100" s="90"/>
      <c r="BA100" s="90"/>
      <c r="BB100" s="90"/>
      <c r="BC100" s="90"/>
      <c r="BD100" s="90"/>
      <c r="BE100" s="90"/>
      <c r="BF100" s="90"/>
      <c r="BG100" s="90"/>
      <c r="BH100" s="90"/>
      <c r="BI100" s="90"/>
      <c r="BJ100" s="90"/>
      <c r="BK100" s="90"/>
      <c r="BL100" s="90"/>
      <c r="BM100" s="90"/>
      <c r="BN100" s="90"/>
      <c r="BO100" s="90"/>
      <c r="BP100" s="90"/>
      <c r="BQ100" s="90"/>
      <c r="BR100" s="90"/>
      <c r="BS100" s="90"/>
      <c r="BT100" s="90"/>
      <c r="BU100" s="90"/>
      <c r="BV100" s="90"/>
      <c r="BW100" s="90"/>
      <c r="BX100" s="90"/>
      <c r="BY100" s="90"/>
      <c r="BZ100" s="90"/>
      <c r="CA100" s="90"/>
      <c r="CB100" s="90"/>
      <c r="CC100" s="90"/>
      <c r="CD100" s="90"/>
      <c r="CE100" s="90"/>
      <c r="CF100" s="90"/>
      <c r="CG100" s="90"/>
      <c r="CH100" s="90"/>
      <c r="CI100" s="90"/>
      <c r="CJ100" s="90"/>
      <c r="CK100" s="90"/>
      <c r="CL100" s="90"/>
      <c r="CM100" s="90"/>
      <c r="CN100" s="90"/>
      <c r="CO100" s="90"/>
      <c r="CP100" s="90"/>
      <c r="CQ100" s="90"/>
      <c r="CR100" s="90"/>
      <c r="CS100" s="90"/>
      <c r="CT100" s="90"/>
      <c r="CU100" s="90"/>
      <c r="CV100" s="90"/>
      <c r="CW100" s="90"/>
      <c r="CX100" s="90"/>
      <c r="CY100" s="90"/>
      <c r="CZ100" s="90"/>
      <c r="DA100" s="90"/>
      <c r="DB100" s="90"/>
      <c r="DC100" s="90"/>
      <c r="DD100" s="90"/>
    </row>
    <row r="101" spans="1:108" s="174" customFormat="1" ht="39" customHeight="1" x14ac:dyDescent="0.25">
      <c r="A101" s="156" t="s">
        <v>10</v>
      </c>
      <c r="B101" s="157">
        <v>2024</v>
      </c>
      <c r="C101" s="156" t="s">
        <v>11</v>
      </c>
      <c r="D101" s="161" t="s">
        <v>945</v>
      </c>
      <c r="E101" s="158" t="s">
        <v>1003</v>
      </c>
      <c r="F101" s="161" t="s">
        <v>765</v>
      </c>
      <c r="G101" s="159">
        <v>33</v>
      </c>
      <c r="H101" s="157" t="s">
        <v>14</v>
      </c>
      <c r="I101" s="157" t="s">
        <v>1245</v>
      </c>
      <c r="J101" s="160" t="s">
        <v>1003</v>
      </c>
      <c r="K101" s="162"/>
      <c r="L101" s="160" t="s">
        <v>17</v>
      </c>
      <c r="M101" s="160" t="s">
        <v>17</v>
      </c>
      <c r="N101" s="160" t="s">
        <v>17</v>
      </c>
      <c r="O101" s="160" t="s">
        <v>17</v>
      </c>
      <c r="P101" s="160" t="s">
        <v>17</v>
      </c>
      <c r="Q101" s="160" t="s">
        <v>17</v>
      </c>
      <c r="R101" s="160" t="s">
        <v>17</v>
      </c>
      <c r="S101" s="160" t="s">
        <v>17</v>
      </c>
      <c r="T101" s="160" t="s">
        <v>17</v>
      </c>
      <c r="U101" s="160" t="s">
        <v>17</v>
      </c>
      <c r="V101" s="160" t="s">
        <v>17</v>
      </c>
      <c r="W101" s="160" t="s">
        <v>17</v>
      </c>
      <c r="X101" s="160" t="s">
        <v>17</v>
      </c>
      <c r="Y101" s="160" t="s">
        <v>17</v>
      </c>
      <c r="Z101" s="160" t="s">
        <v>17</v>
      </c>
      <c r="AA101" s="160" t="s">
        <v>17</v>
      </c>
      <c r="AB101" s="160" t="s">
        <v>19</v>
      </c>
      <c r="AC101" s="160" t="s">
        <v>19</v>
      </c>
      <c r="AD101" s="160"/>
      <c r="AE101" s="160"/>
      <c r="AF101" s="159" t="s">
        <v>1206</v>
      </c>
      <c r="AG101" s="90"/>
      <c r="AH101" s="90"/>
      <c r="AI101" s="90"/>
      <c r="AJ101" s="90"/>
      <c r="AK101" s="90"/>
      <c r="AL101" s="90"/>
      <c r="AM101" s="90"/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  <c r="BB101" s="90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0"/>
      <c r="BN101" s="90"/>
      <c r="BO101" s="90"/>
      <c r="BP101" s="90"/>
      <c r="BQ101" s="90"/>
      <c r="BR101" s="90"/>
      <c r="BS101" s="90"/>
      <c r="BT101" s="90"/>
      <c r="BU101" s="90"/>
      <c r="BV101" s="90"/>
      <c r="BW101" s="90"/>
      <c r="BX101" s="90"/>
      <c r="BY101" s="90"/>
      <c r="BZ101" s="90"/>
      <c r="CA101" s="90"/>
      <c r="CB101" s="90"/>
      <c r="CC101" s="90"/>
      <c r="CD101" s="90"/>
      <c r="CE101" s="90"/>
      <c r="CF101" s="90"/>
      <c r="CG101" s="90"/>
      <c r="CH101" s="90"/>
      <c r="CI101" s="90"/>
      <c r="CJ101" s="90"/>
      <c r="CK101" s="90"/>
      <c r="CL101" s="90"/>
      <c r="CM101" s="90"/>
      <c r="CN101" s="90"/>
      <c r="CO101" s="90"/>
      <c r="CP101" s="90"/>
      <c r="CQ101" s="90"/>
      <c r="CR101" s="90"/>
      <c r="CS101" s="90"/>
      <c r="CT101" s="90"/>
      <c r="CU101" s="90"/>
      <c r="CV101" s="90"/>
      <c r="CW101" s="90"/>
      <c r="CX101" s="90"/>
      <c r="CY101" s="90"/>
      <c r="CZ101" s="90"/>
      <c r="DA101" s="90"/>
      <c r="DB101" s="90"/>
      <c r="DC101" s="90"/>
      <c r="DD101" s="90"/>
    </row>
    <row r="102" spans="1:108" s="174" customFormat="1" ht="76" customHeight="1" x14ac:dyDescent="0.25">
      <c r="A102" s="161" t="s">
        <v>21</v>
      </c>
      <c r="B102" s="157">
        <v>2024</v>
      </c>
      <c r="C102" s="161" t="s">
        <v>22</v>
      </c>
      <c r="D102" s="161" t="s">
        <v>156</v>
      </c>
      <c r="E102" s="158" t="s">
        <v>951</v>
      </c>
      <c r="F102" s="163">
        <v>1</v>
      </c>
      <c r="G102" s="159">
        <v>7</v>
      </c>
      <c r="H102" s="157" t="s">
        <v>25</v>
      </c>
      <c r="I102" s="157" t="s">
        <v>1245</v>
      </c>
      <c r="J102" s="160" t="s">
        <v>951</v>
      </c>
      <c r="K102" s="162"/>
      <c r="L102" s="160" t="s">
        <v>17</v>
      </c>
      <c r="M102" s="160" t="s">
        <v>17</v>
      </c>
      <c r="N102" s="160" t="s">
        <v>17</v>
      </c>
      <c r="O102" s="160" t="s">
        <v>17</v>
      </c>
      <c r="P102" s="160" t="s">
        <v>17</v>
      </c>
      <c r="Q102" s="160" t="s">
        <v>17</v>
      </c>
      <c r="R102" s="160" t="s">
        <v>17</v>
      </c>
      <c r="S102" s="160" t="s">
        <v>17</v>
      </c>
      <c r="T102" s="160" t="s">
        <v>17</v>
      </c>
      <c r="U102" s="160" t="s">
        <v>17</v>
      </c>
      <c r="V102" s="160" t="s">
        <v>17</v>
      </c>
      <c r="W102" s="160" t="s">
        <v>17</v>
      </c>
      <c r="X102" s="160" t="s">
        <v>17</v>
      </c>
      <c r="Y102" s="160" t="s">
        <v>17</v>
      </c>
      <c r="Z102" s="160" t="s">
        <v>19</v>
      </c>
      <c r="AA102" s="160" t="s">
        <v>19</v>
      </c>
      <c r="AB102" s="157" t="s">
        <v>18</v>
      </c>
      <c r="AC102" s="157" t="s">
        <v>18</v>
      </c>
      <c r="AD102" s="157" t="s">
        <v>18</v>
      </c>
      <c r="AE102" s="157" t="s">
        <v>18</v>
      </c>
      <c r="AF102" s="159" t="s">
        <v>1539</v>
      </c>
      <c r="AG102" s="90"/>
      <c r="AH102" s="90"/>
      <c r="AI102" s="90"/>
      <c r="AJ102" s="90"/>
      <c r="AK102" s="90"/>
      <c r="AL102" s="90"/>
      <c r="AM102" s="90"/>
      <c r="AN102" s="90"/>
      <c r="AO102" s="90"/>
      <c r="AP102" s="90"/>
      <c r="AQ102" s="90"/>
      <c r="AR102" s="90"/>
      <c r="AS102" s="90"/>
      <c r="AT102" s="90"/>
      <c r="AU102" s="90"/>
      <c r="AV102" s="90"/>
      <c r="AW102" s="90"/>
      <c r="AX102" s="90"/>
      <c r="AY102" s="90"/>
      <c r="AZ102" s="90"/>
      <c r="BA102" s="90"/>
      <c r="BB102" s="90"/>
      <c r="BC102" s="90"/>
      <c r="BD102" s="90"/>
      <c r="BE102" s="90"/>
      <c r="BF102" s="90"/>
      <c r="BG102" s="90"/>
      <c r="BH102" s="90"/>
      <c r="BI102" s="90"/>
      <c r="BJ102" s="90"/>
      <c r="BK102" s="90"/>
      <c r="BL102" s="90"/>
      <c r="BM102" s="90"/>
      <c r="BN102" s="90"/>
      <c r="BO102" s="90"/>
      <c r="BP102" s="90"/>
      <c r="BQ102" s="90"/>
      <c r="BR102" s="90"/>
      <c r="BS102" s="90"/>
      <c r="BT102" s="90"/>
      <c r="BU102" s="90"/>
      <c r="BV102" s="90"/>
      <c r="BW102" s="90"/>
      <c r="BX102" s="90"/>
      <c r="BY102" s="90"/>
      <c r="BZ102" s="90"/>
      <c r="CA102" s="90"/>
      <c r="CB102" s="90"/>
      <c r="CC102" s="90"/>
      <c r="CD102" s="90"/>
      <c r="CE102" s="90"/>
      <c r="CF102" s="90"/>
      <c r="CG102" s="90"/>
      <c r="CH102" s="90"/>
      <c r="CI102" s="90"/>
      <c r="CJ102" s="90"/>
      <c r="CK102" s="90"/>
      <c r="CL102" s="90"/>
      <c r="CM102" s="90"/>
      <c r="CN102" s="90"/>
      <c r="CO102" s="90"/>
      <c r="CP102" s="90"/>
      <c r="CQ102" s="90"/>
      <c r="CR102" s="90"/>
      <c r="CS102" s="90"/>
      <c r="CT102" s="90"/>
      <c r="CU102" s="90"/>
      <c r="CV102" s="90"/>
      <c r="CW102" s="90"/>
      <c r="CX102" s="90"/>
      <c r="CY102" s="90"/>
      <c r="CZ102" s="90"/>
      <c r="DA102" s="90"/>
      <c r="DB102" s="90"/>
      <c r="DC102" s="90"/>
      <c r="DD102" s="90"/>
    </row>
    <row r="103" spans="1:108" s="174" customFormat="1" ht="39" customHeight="1" x14ac:dyDescent="0.25">
      <c r="A103" s="161" t="s">
        <v>21</v>
      </c>
      <c r="B103" s="157">
        <v>2024</v>
      </c>
      <c r="C103" s="161" t="s">
        <v>37</v>
      </c>
      <c r="D103" s="161" t="s">
        <v>156</v>
      </c>
      <c r="E103" s="158" t="s">
        <v>1312</v>
      </c>
      <c r="F103" s="163">
        <v>1</v>
      </c>
      <c r="G103" s="159">
        <v>59</v>
      </c>
      <c r="H103" s="157" t="s">
        <v>25</v>
      </c>
      <c r="I103" s="157" t="s">
        <v>1245</v>
      </c>
      <c r="J103" s="160" t="s">
        <v>1313</v>
      </c>
      <c r="K103" s="159"/>
      <c r="L103" s="159" t="s">
        <v>17</v>
      </c>
      <c r="M103" s="159" t="s">
        <v>17</v>
      </c>
      <c r="N103" s="159" t="s">
        <v>17</v>
      </c>
      <c r="O103" s="159" t="s">
        <v>17</v>
      </c>
      <c r="P103" s="159" t="s">
        <v>17</v>
      </c>
      <c r="Q103" s="159" t="s">
        <v>17</v>
      </c>
      <c r="R103" s="159" t="s">
        <v>17</v>
      </c>
      <c r="S103" s="159" t="s">
        <v>17</v>
      </c>
      <c r="T103" s="159" t="s">
        <v>17</v>
      </c>
      <c r="U103" s="159" t="s">
        <v>17</v>
      </c>
      <c r="V103" s="159" t="s">
        <v>17</v>
      </c>
      <c r="W103" s="159" t="s">
        <v>17</v>
      </c>
      <c r="X103" s="159" t="s">
        <v>17</v>
      </c>
      <c r="Y103" s="159" t="s">
        <v>17</v>
      </c>
      <c r="Z103" s="159" t="s">
        <v>17</v>
      </c>
      <c r="AA103" s="159" t="s">
        <v>17</v>
      </c>
      <c r="AB103" s="160" t="s">
        <v>19</v>
      </c>
      <c r="AC103" s="160" t="s">
        <v>19</v>
      </c>
      <c r="AD103" s="160" t="s">
        <v>19</v>
      </c>
      <c r="AE103" s="160" t="s">
        <v>19</v>
      </c>
      <c r="AF103" s="159" t="s">
        <v>1314</v>
      </c>
      <c r="AG103" s="90"/>
      <c r="AH103" s="90"/>
      <c r="AI103" s="90"/>
      <c r="AJ103" s="90"/>
      <c r="AK103" s="90"/>
      <c r="AL103" s="90"/>
      <c r="AM103" s="90"/>
      <c r="AN103" s="90"/>
      <c r="AO103" s="90"/>
      <c r="AP103" s="90"/>
      <c r="AQ103" s="90"/>
      <c r="AR103" s="90"/>
      <c r="AS103" s="90"/>
      <c r="AT103" s="90"/>
      <c r="AU103" s="90"/>
      <c r="AV103" s="90"/>
      <c r="AW103" s="90"/>
      <c r="AX103" s="90"/>
      <c r="AY103" s="90"/>
      <c r="AZ103" s="90"/>
      <c r="BA103" s="90"/>
      <c r="BB103" s="90"/>
      <c r="BC103" s="90"/>
      <c r="BD103" s="90"/>
      <c r="BE103" s="90"/>
      <c r="BF103" s="90"/>
      <c r="BG103" s="90"/>
      <c r="BH103" s="90"/>
      <c r="BI103" s="90"/>
      <c r="BJ103" s="90"/>
      <c r="BK103" s="90"/>
      <c r="BL103" s="90"/>
      <c r="BM103" s="90"/>
      <c r="BN103" s="90"/>
      <c r="BO103" s="90"/>
      <c r="BP103" s="90"/>
      <c r="BQ103" s="90"/>
      <c r="BR103" s="90"/>
      <c r="BS103" s="90"/>
      <c r="BT103" s="90"/>
      <c r="BU103" s="90"/>
      <c r="BV103" s="90"/>
      <c r="BW103" s="90"/>
      <c r="BX103" s="90"/>
      <c r="BY103" s="90"/>
      <c r="BZ103" s="90"/>
      <c r="CA103" s="90"/>
      <c r="CB103" s="90"/>
      <c r="CC103" s="90"/>
      <c r="CD103" s="90"/>
      <c r="CE103" s="90"/>
      <c r="CF103" s="90"/>
      <c r="CG103" s="90"/>
      <c r="CH103" s="90"/>
      <c r="CI103" s="90"/>
      <c r="CJ103" s="90"/>
      <c r="CK103" s="90"/>
      <c r="CL103" s="90"/>
      <c r="CM103" s="90"/>
      <c r="CN103" s="90"/>
      <c r="CO103" s="90"/>
      <c r="CP103" s="90"/>
      <c r="CQ103" s="90"/>
      <c r="CR103" s="90"/>
      <c r="CS103" s="90"/>
      <c r="CT103" s="90"/>
      <c r="CU103" s="90"/>
      <c r="CV103" s="90"/>
      <c r="CW103" s="90"/>
      <c r="CX103" s="90"/>
      <c r="CY103" s="90"/>
      <c r="CZ103" s="90"/>
      <c r="DA103" s="90"/>
      <c r="DB103" s="90"/>
      <c r="DC103" s="90"/>
      <c r="DD103" s="90"/>
    </row>
    <row r="104" spans="1:108" s="174" customFormat="1" ht="39" customHeight="1" x14ac:dyDescent="0.25">
      <c r="A104" s="156" t="s">
        <v>52</v>
      </c>
      <c r="B104" s="157">
        <v>2024</v>
      </c>
      <c r="C104" s="156" t="s">
        <v>67</v>
      </c>
      <c r="D104" s="161" t="s">
        <v>156</v>
      </c>
      <c r="E104" s="158" t="s">
        <v>962</v>
      </c>
      <c r="F104" s="163">
        <v>1</v>
      </c>
      <c r="G104" s="159">
        <v>13</v>
      </c>
      <c r="H104" s="157" t="s">
        <v>56</v>
      </c>
      <c r="I104" s="157" t="s">
        <v>1245</v>
      </c>
      <c r="J104" s="160" t="s">
        <v>962</v>
      </c>
      <c r="K104" s="159"/>
      <c r="L104" s="159" t="s">
        <v>17</v>
      </c>
      <c r="M104" s="159" t="s">
        <v>17</v>
      </c>
      <c r="N104" s="159" t="s">
        <v>17</v>
      </c>
      <c r="O104" s="159" t="s">
        <v>17</v>
      </c>
      <c r="P104" s="159" t="s">
        <v>17</v>
      </c>
      <c r="Q104" s="159" t="s">
        <v>17</v>
      </c>
      <c r="R104" s="159" t="s">
        <v>17</v>
      </c>
      <c r="S104" s="159" t="s">
        <v>17</v>
      </c>
      <c r="T104" s="159" t="s">
        <v>17</v>
      </c>
      <c r="U104" s="159" t="s">
        <v>17</v>
      </c>
      <c r="V104" s="159" t="s">
        <v>17</v>
      </c>
      <c r="W104" s="159" t="s">
        <v>17</v>
      </c>
      <c r="X104" s="159" t="s">
        <v>17</v>
      </c>
      <c r="Y104" s="159" t="s">
        <v>17</v>
      </c>
      <c r="Z104" s="159" t="s">
        <v>17</v>
      </c>
      <c r="AA104" s="159" t="s">
        <v>17</v>
      </c>
      <c r="AB104" s="159" t="s">
        <v>46</v>
      </c>
      <c r="AC104" s="159" t="s">
        <v>46</v>
      </c>
      <c r="AD104" s="159"/>
      <c r="AE104" s="159"/>
      <c r="AF104" s="159" t="s">
        <v>165</v>
      </c>
      <c r="AG104" s="90"/>
      <c r="AH104" s="90"/>
      <c r="AI104" s="90"/>
      <c r="AJ104" s="90"/>
      <c r="AK104" s="90"/>
      <c r="AL104" s="90"/>
      <c r="AM104" s="90"/>
      <c r="AN104" s="90"/>
      <c r="AO104" s="90"/>
      <c r="AP104" s="90"/>
      <c r="AQ104" s="90"/>
      <c r="AR104" s="90"/>
      <c r="AS104" s="90"/>
      <c r="AT104" s="90"/>
      <c r="AU104" s="90"/>
      <c r="AV104" s="90"/>
      <c r="AW104" s="90"/>
      <c r="AX104" s="90"/>
      <c r="AY104" s="90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  <c r="CE104" s="90"/>
      <c r="CF104" s="90"/>
      <c r="CG104" s="90"/>
      <c r="CH104" s="90"/>
      <c r="CI104" s="90"/>
      <c r="CJ104" s="90"/>
      <c r="CK104" s="90"/>
      <c r="CL104" s="90"/>
      <c r="CM104" s="90"/>
      <c r="CN104" s="90"/>
      <c r="CO104" s="90"/>
      <c r="CP104" s="90"/>
      <c r="CQ104" s="90"/>
      <c r="CR104" s="90"/>
      <c r="CS104" s="90"/>
      <c r="CT104" s="90"/>
      <c r="CU104" s="90"/>
      <c r="CV104" s="90"/>
      <c r="CW104" s="90"/>
      <c r="CX104" s="90"/>
      <c r="CY104" s="90"/>
      <c r="CZ104" s="90"/>
      <c r="DA104" s="90"/>
      <c r="DB104" s="90"/>
      <c r="DC104" s="90"/>
      <c r="DD104" s="90"/>
    </row>
    <row r="105" spans="1:108" s="174" customFormat="1" ht="39" customHeight="1" x14ac:dyDescent="0.25">
      <c r="A105" s="161" t="s">
        <v>52</v>
      </c>
      <c r="B105" s="157">
        <v>2024</v>
      </c>
      <c r="C105" s="161" t="s">
        <v>75</v>
      </c>
      <c r="D105" s="161" t="s">
        <v>156</v>
      </c>
      <c r="E105" s="158" t="s">
        <v>966</v>
      </c>
      <c r="F105" s="163">
        <v>1</v>
      </c>
      <c r="G105" s="159">
        <v>3</v>
      </c>
      <c r="H105" s="157" t="s">
        <v>56</v>
      </c>
      <c r="I105" s="157" t="s">
        <v>1245</v>
      </c>
      <c r="J105" s="160" t="s">
        <v>966</v>
      </c>
      <c r="K105" s="162"/>
      <c r="L105" s="160" t="s">
        <v>17</v>
      </c>
      <c r="M105" s="160" t="s">
        <v>17</v>
      </c>
      <c r="N105" s="160" t="s">
        <v>17</v>
      </c>
      <c r="O105" s="160" t="s">
        <v>17</v>
      </c>
      <c r="P105" s="160" t="s">
        <v>17</v>
      </c>
      <c r="Q105" s="160" t="s">
        <v>17</v>
      </c>
      <c r="R105" s="160" t="s">
        <v>17</v>
      </c>
      <c r="S105" s="160" t="s">
        <v>17</v>
      </c>
      <c r="T105" s="160" t="s">
        <v>17</v>
      </c>
      <c r="U105" s="160" t="s">
        <v>17</v>
      </c>
      <c r="V105" s="160" t="s">
        <v>17</v>
      </c>
      <c r="W105" s="160" t="s">
        <v>17</v>
      </c>
      <c r="X105" s="160" t="s">
        <v>17</v>
      </c>
      <c r="Y105" s="160" t="s">
        <v>17</v>
      </c>
      <c r="Z105" s="160" t="s">
        <v>17</v>
      </c>
      <c r="AA105" s="160" t="s">
        <v>17</v>
      </c>
      <c r="AB105" s="159" t="s">
        <v>46</v>
      </c>
      <c r="AC105" s="159" t="s">
        <v>46</v>
      </c>
      <c r="AD105" s="160"/>
      <c r="AE105" s="160"/>
      <c r="AF105" s="159" t="s">
        <v>165</v>
      </c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90"/>
      <c r="BO105" s="90"/>
      <c r="BP105" s="90"/>
      <c r="BQ105" s="90"/>
      <c r="BR105" s="90"/>
      <c r="BS105" s="90"/>
      <c r="BT105" s="90"/>
      <c r="BU105" s="90"/>
      <c r="BV105" s="90"/>
      <c r="BW105" s="90"/>
      <c r="BX105" s="90"/>
      <c r="BY105" s="90"/>
      <c r="BZ105" s="90"/>
      <c r="CA105" s="90"/>
      <c r="CB105" s="90"/>
      <c r="CC105" s="90"/>
      <c r="CD105" s="90"/>
      <c r="CE105" s="90"/>
      <c r="CF105" s="90"/>
      <c r="CG105" s="90"/>
      <c r="CH105" s="90"/>
      <c r="CI105" s="90"/>
      <c r="CJ105" s="90"/>
      <c r="CK105" s="90"/>
      <c r="CL105" s="90"/>
      <c r="CM105" s="90"/>
      <c r="CN105" s="90"/>
      <c r="CO105" s="90"/>
      <c r="CP105" s="90"/>
      <c r="CQ105" s="90"/>
      <c r="CR105" s="90"/>
      <c r="CS105" s="90"/>
      <c r="CT105" s="90"/>
      <c r="CU105" s="90"/>
      <c r="CV105" s="90"/>
      <c r="CW105" s="90"/>
      <c r="CX105" s="90"/>
      <c r="CY105" s="90"/>
      <c r="CZ105" s="90"/>
      <c r="DA105" s="90"/>
      <c r="DB105" s="90"/>
      <c r="DC105" s="90"/>
      <c r="DD105" s="90"/>
    </row>
    <row r="106" spans="1:108" s="174" customFormat="1" ht="39" customHeight="1" x14ac:dyDescent="0.25">
      <c r="A106" s="156" t="s">
        <v>52</v>
      </c>
      <c r="B106" s="157">
        <v>2024</v>
      </c>
      <c r="C106" s="156" t="s">
        <v>79</v>
      </c>
      <c r="D106" s="156" t="s">
        <v>156</v>
      </c>
      <c r="E106" s="158" t="s">
        <v>1258</v>
      </c>
      <c r="F106" s="163">
        <v>1</v>
      </c>
      <c r="G106" s="159">
        <v>17</v>
      </c>
      <c r="H106" s="157" t="s">
        <v>56</v>
      </c>
      <c r="I106" s="157" t="s">
        <v>1245</v>
      </c>
      <c r="J106" s="160" t="s">
        <v>1258</v>
      </c>
      <c r="K106" s="156"/>
      <c r="L106" s="160" t="s">
        <v>17</v>
      </c>
      <c r="M106" s="160" t="s">
        <v>17</v>
      </c>
      <c r="N106" s="160" t="s">
        <v>17</v>
      </c>
      <c r="O106" s="160" t="s">
        <v>17</v>
      </c>
      <c r="P106" s="160" t="s">
        <v>17</v>
      </c>
      <c r="Q106" s="160" t="s">
        <v>17</v>
      </c>
      <c r="R106" s="160" t="s">
        <v>17</v>
      </c>
      <c r="S106" s="160" t="s">
        <v>17</v>
      </c>
      <c r="T106" s="160" t="s">
        <v>17</v>
      </c>
      <c r="U106" s="160" t="s">
        <v>17</v>
      </c>
      <c r="V106" s="160" t="s">
        <v>17</v>
      </c>
      <c r="W106" s="160" t="s">
        <v>17</v>
      </c>
      <c r="X106" s="160" t="s">
        <v>17</v>
      </c>
      <c r="Y106" s="160" t="s">
        <v>17</v>
      </c>
      <c r="Z106" s="160" t="s">
        <v>17</v>
      </c>
      <c r="AA106" s="160" t="s">
        <v>17</v>
      </c>
      <c r="AB106" s="159" t="s">
        <v>46</v>
      </c>
      <c r="AC106" s="159" t="s">
        <v>46</v>
      </c>
      <c r="AD106" s="159"/>
      <c r="AE106" s="159"/>
      <c r="AF106" s="159" t="s">
        <v>165</v>
      </c>
      <c r="AG106" s="90"/>
      <c r="AH106" s="90"/>
      <c r="AI106" s="90"/>
      <c r="AJ106" s="90"/>
      <c r="AK106" s="90"/>
      <c r="AL106" s="90"/>
      <c r="AM106" s="90"/>
      <c r="AN106" s="90"/>
      <c r="AO106" s="90"/>
      <c r="AP106" s="90"/>
      <c r="AQ106" s="90"/>
      <c r="AR106" s="90"/>
      <c r="AS106" s="90"/>
      <c r="AT106" s="90"/>
      <c r="AU106" s="90"/>
      <c r="AV106" s="90"/>
      <c r="AW106" s="90"/>
      <c r="AX106" s="90"/>
      <c r="AY106" s="90"/>
      <c r="AZ106" s="90"/>
      <c r="BA106" s="90"/>
      <c r="BB106" s="90"/>
      <c r="BC106" s="90"/>
      <c r="BD106" s="90"/>
      <c r="BE106" s="90"/>
      <c r="BF106" s="90"/>
      <c r="BG106" s="90"/>
      <c r="BH106" s="90"/>
      <c r="BI106" s="90"/>
      <c r="BJ106" s="90"/>
      <c r="BK106" s="90"/>
      <c r="BL106" s="90"/>
      <c r="BM106" s="90"/>
      <c r="BN106" s="90"/>
      <c r="BO106" s="90"/>
      <c r="BP106" s="90"/>
      <c r="BQ106" s="90"/>
      <c r="BR106" s="90"/>
      <c r="BS106" s="90"/>
      <c r="BT106" s="90"/>
      <c r="BU106" s="90"/>
      <c r="BV106" s="90"/>
      <c r="BW106" s="90"/>
      <c r="BX106" s="90"/>
      <c r="BY106" s="90"/>
      <c r="BZ106" s="90"/>
      <c r="CA106" s="90"/>
      <c r="CB106" s="90"/>
      <c r="CC106" s="90"/>
      <c r="CD106" s="90"/>
      <c r="CE106" s="90"/>
      <c r="CF106" s="90"/>
      <c r="CG106" s="90"/>
      <c r="CH106" s="90"/>
      <c r="CI106" s="90"/>
      <c r="CJ106" s="90"/>
      <c r="CK106" s="90"/>
      <c r="CL106" s="90"/>
      <c r="CM106" s="90"/>
      <c r="CN106" s="90"/>
      <c r="CO106" s="90"/>
      <c r="CP106" s="90"/>
      <c r="CQ106" s="90"/>
      <c r="CR106" s="90"/>
      <c r="CS106" s="90"/>
      <c r="CT106" s="90"/>
      <c r="CU106" s="90"/>
      <c r="CV106" s="90"/>
      <c r="CW106" s="90"/>
      <c r="CX106" s="90"/>
      <c r="CY106" s="90"/>
      <c r="CZ106" s="90"/>
      <c r="DA106" s="90"/>
      <c r="DB106" s="90"/>
      <c r="DC106" s="90"/>
      <c r="DD106" s="90"/>
    </row>
    <row r="107" spans="1:108" s="90" customFormat="1" ht="39" customHeight="1" x14ac:dyDescent="0.25">
      <c r="A107" s="156" t="s">
        <v>83</v>
      </c>
      <c r="B107" s="157">
        <v>2024</v>
      </c>
      <c r="C107" s="156" t="s">
        <v>166</v>
      </c>
      <c r="D107" s="156" t="s">
        <v>156</v>
      </c>
      <c r="E107" s="158" t="s">
        <v>970</v>
      </c>
      <c r="F107" s="163">
        <v>1</v>
      </c>
      <c r="G107" s="159">
        <v>24</v>
      </c>
      <c r="H107" s="157" t="s">
        <v>87</v>
      </c>
      <c r="I107" s="157" t="s">
        <v>1245</v>
      </c>
      <c r="J107" s="160" t="s">
        <v>970</v>
      </c>
      <c r="K107" s="156"/>
      <c r="L107" s="160" t="s">
        <v>17</v>
      </c>
      <c r="M107" s="160" t="s">
        <v>17</v>
      </c>
      <c r="N107" s="160" t="s">
        <v>17</v>
      </c>
      <c r="O107" s="160" t="s">
        <v>17</v>
      </c>
      <c r="P107" s="160" t="s">
        <v>17</v>
      </c>
      <c r="Q107" s="160" t="s">
        <v>17</v>
      </c>
      <c r="R107" s="160" t="s">
        <v>17</v>
      </c>
      <c r="S107" s="160" t="s">
        <v>17</v>
      </c>
      <c r="T107" s="160" t="s">
        <v>17</v>
      </c>
      <c r="U107" s="160" t="s">
        <v>17</v>
      </c>
      <c r="V107" s="160" t="s">
        <v>17</v>
      </c>
      <c r="W107" s="160" t="s">
        <v>17</v>
      </c>
      <c r="X107" s="160" t="s">
        <v>17</v>
      </c>
      <c r="Y107" s="160" t="s">
        <v>17</v>
      </c>
      <c r="Z107" s="160" t="s">
        <v>17</v>
      </c>
      <c r="AA107" s="160" t="s">
        <v>17</v>
      </c>
      <c r="AB107" s="159" t="s">
        <v>46</v>
      </c>
      <c r="AC107" s="159" t="s">
        <v>46</v>
      </c>
      <c r="AD107" s="159"/>
      <c r="AE107" s="159"/>
      <c r="AF107" s="159"/>
    </row>
    <row r="108" spans="1:108" s="90" customFormat="1" ht="39" customHeight="1" x14ac:dyDescent="0.25">
      <c r="A108" s="156" t="s">
        <v>83</v>
      </c>
      <c r="B108" s="157">
        <v>2024</v>
      </c>
      <c r="C108" s="156" t="s">
        <v>90</v>
      </c>
      <c r="D108" s="161" t="s">
        <v>156</v>
      </c>
      <c r="E108" s="158" t="s">
        <v>972</v>
      </c>
      <c r="F108" s="163">
        <v>1</v>
      </c>
      <c r="G108" s="159">
        <v>13</v>
      </c>
      <c r="H108" s="157" t="s">
        <v>87</v>
      </c>
      <c r="I108" s="157" t="s">
        <v>1245</v>
      </c>
      <c r="J108" s="160" t="s">
        <v>972</v>
      </c>
      <c r="K108" s="159"/>
      <c r="L108" s="157" t="s">
        <v>18</v>
      </c>
      <c r="M108" s="157" t="s">
        <v>18</v>
      </c>
      <c r="N108" s="157" t="s">
        <v>18</v>
      </c>
      <c r="O108" s="157" t="s">
        <v>18</v>
      </c>
      <c r="P108" s="157" t="s">
        <v>18</v>
      </c>
      <c r="Q108" s="157" t="s">
        <v>18</v>
      </c>
      <c r="R108" s="157" t="s">
        <v>18</v>
      </c>
      <c r="S108" s="157" t="s">
        <v>18</v>
      </c>
      <c r="T108" s="157" t="s">
        <v>18</v>
      </c>
      <c r="U108" s="157" t="s">
        <v>18</v>
      </c>
      <c r="V108" s="157" t="s">
        <v>18</v>
      </c>
      <c r="W108" s="157" t="s">
        <v>18</v>
      </c>
      <c r="X108" s="157" t="s">
        <v>18</v>
      </c>
      <c r="Y108" s="157" t="s">
        <v>18</v>
      </c>
      <c r="Z108" s="157" t="s">
        <v>18</v>
      </c>
      <c r="AA108" s="160" t="s">
        <v>17</v>
      </c>
      <c r="AB108" s="159" t="s">
        <v>46</v>
      </c>
      <c r="AC108" s="159" t="s">
        <v>46</v>
      </c>
      <c r="AD108" s="157"/>
      <c r="AE108" s="157"/>
      <c r="AF108" s="159" t="s">
        <v>1540</v>
      </c>
    </row>
    <row r="109" spans="1:108" s="90" customFormat="1" ht="39" customHeight="1" x14ac:dyDescent="0.25">
      <c r="A109" s="156" t="s">
        <v>83</v>
      </c>
      <c r="B109" s="157">
        <v>2024</v>
      </c>
      <c r="C109" s="156" t="s">
        <v>95</v>
      </c>
      <c r="D109" s="156" t="s">
        <v>184</v>
      </c>
      <c r="E109" s="156" t="s">
        <v>974</v>
      </c>
      <c r="F109" s="156">
        <v>1</v>
      </c>
      <c r="G109" s="159">
        <v>33</v>
      </c>
      <c r="H109" s="156" t="s">
        <v>87</v>
      </c>
      <c r="I109" s="156" t="s">
        <v>1245</v>
      </c>
      <c r="J109" s="156" t="s">
        <v>974</v>
      </c>
      <c r="K109" s="159"/>
      <c r="L109" s="160" t="s">
        <v>17</v>
      </c>
      <c r="M109" s="160" t="s">
        <v>17</v>
      </c>
      <c r="N109" s="160" t="s">
        <v>17</v>
      </c>
      <c r="O109" s="160" t="s">
        <v>17</v>
      </c>
      <c r="P109" s="160" t="s">
        <v>17</v>
      </c>
      <c r="Q109" s="160" t="s">
        <v>17</v>
      </c>
      <c r="R109" s="160" t="s">
        <v>17</v>
      </c>
      <c r="S109" s="160" t="s">
        <v>17</v>
      </c>
      <c r="T109" s="160" t="s">
        <v>17</v>
      </c>
      <c r="U109" s="160" t="s">
        <v>17</v>
      </c>
      <c r="V109" s="160" t="s">
        <v>17</v>
      </c>
      <c r="W109" s="160" t="s">
        <v>17</v>
      </c>
      <c r="X109" s="160" t="s">
        <v>17</v>
      </c>
      <c r="Y109" s="160" t="s">
        <v>17</v>
      </c>
      <c r="Z109" s="160" t="s">
        <v>17</v>
      </c>
      <c r="AA109" s="160" t="s">
        <v>17</v>
      </c>
      <c r="AB109" s="159" t="s">
        <v>46</v>
      </c>
      <c r="AC109" s="159" t="s">
        <v>46</v>
      </c>
      <c r="AD109" s="157"/>
      <c r="AE109" s="157"/>
      <c r="AF109" s="159"/>
    </row>
    <row r="110" spans="1:108" s="90" customFormat="1" ht="56.15" customHeight="1" x14ac:dyDescent="0.25">
      <c r="A110" s="156" t="s">
        <v>83</v>
      </c>
      <c r="B110" s="157">
        <v>2024</v>
      </c>
      <c r="C110" s="156" t="s">
        <v>95</v>
      </c>
      <c r="D110" s="161" t="s">
        <v>156</v>
      </c>
      <c r="E110" s="158" t="s">
        <v>976</v>
      </c>
      <c r="F110" s="163">
        <v>3</v>
      </c>
      <c r="G110" s="159">
        <v>85</v>
      </c>
      <c r="H110" s="157" t="s">
        <v>87</v>
      </c>
      <c r="I110" s="157" t="s">
        <v>1245</v>
      </c>
      <c r="J110" s="160" t="s">
        <v>1382</v>
      </c>
      <c r="K110" s="159"/>
      <c r="L110" s="160" t="s">
        <v>17</v>
      </c>
      <c r="M110" s="160" t="s">
        <v>17</v>
      </c>
      <c r="N110" s="160" t="s">
        <v>17</v>
      </c>
      <c r="O110" s="160" t="s">
        <v>17</v>
      </c>
      <c r="P110" s="160" t="s">
        <v>17</v>
      </c>
      <c r="Q110" s="160" t="s">
        <v>17</v>
      </c>
      <c r="R110" s="160" t="s">
        <v>17</v>
      </c>
      <c r="S110" s="160" t="s">
        <v>17</v>
      </c>
      <c r="T110" s="160" t="s">
        <v>17</v>
      </c>
      <c r="U110" s="160" t="s">
        <v>17</v>
      </c>
      <c r="V110" s="160" t="s">
        <v>17</v>
      </c>
      <c r="W110" s="160" t="s">
        <v>17</v>
      </c>
      <c r="X110" s="160" t="s">
        <v>17</v>
      </c>
      <c r="Y110" s="160" t="s">
        <v>17</v>
      </c>
      <c r="Z110" s="160" t="s">
        <v>17</v>
      </c>
      <c r="AA110" s="160" t="s">
        <v>17</v>
      </c>
      <c r="AB110" s="159" t="s">
        <v>46</v>
      </c>
      <c r="AC110" s="159" t="s">
        <v>46</v>
      </c>
      <c r="AD110" s="159"/>
      <c r="AE110" s="159"/>
      <c r="AF110" s="159"/>
    </row>
    <row r="111" spans="1:108" s="90" customFormat="1" ht="71.349999999999994" customHeight="1" x14ac:dyDescent="0.25">
      <c r="A111" s="161" t="s">
        <v>100</v>
      </c>
      <c r="B111" s="157">
        <v>2024</v>
      </c>
      <c r="C111" s="161" t="s">
        <v>122</v>
      </c>
      <c r="D111" s="161" t="s">
        <v>156</v>
      </c>
      <c r="E111" s="158" t="s">
        <v>983</v>
      </c>
      <c r="F111" s="163">
        <v>1</v>
      </c>
      <c r="G111" s="159">
        <v>28</v>
      </c>
      <c r="H111" s="157" t="s">
        <v>104</v>
      </c>
      <c r="I111" s="157" t="s">
        <v>1245</v>
      </c>
      <c r="J111" s="160" t="s">
        <v>983</v>
      </c>
      <c r="K111" s="162"/>
      <c r="L111" s="160" t="s">
        <v>17</v>
      </c>
      <c r="M111" s="160" t="s">
        <v>17</v>
      </c>
      <c r="N111" s="160" t="s">
        <v>17</v>
      </c>
      <c r="O111" s="160" t="s">
        <v>17</v>
      </c>
      <c r="P111" s="160" t="s">
        <v>17</v>
      </c>
      <c r="Q111" s="160" t="s">
        <v>17</v>
      </c>
      <c r="R111" s="160" t="s">
        <v>17</v>
      </c>
      <c r="S111" s="160" t="s">
        <v>17</v>
      </c>
      <c r="T111" s="160" t="s">
        <v>17</v>
      </c>
      <c r="U111" s="160" t="s">
        <v>17</v>
      </c>
      <c r="V111" s="160" t="s">
        <v>17</v>
      </c>
      <c r="W111" s="160" t="s">
        <v>17</v>
      </c>
      <c r="X111" s="160" t="s">
        <v>17</v>
      </c>
      <c r="Y111" s="160" t="s">
        <v>17</v>
      </c>
      <c r="Z111" s="160" t="s">
        <v>17</v>
      </c>
      <c r="AA111" s="160" t="s">
        <v>17</v>
      </c>
      <c r="AB111" s="159" t="s">
        <v>46</v>
      </c>
      <c r="AC111" s="159" t="s">
        <v>46</v>
      </c>
      <c r="AD111" s="160"/>
      <c r="AE111" s="160"/>
      <c r="AF111" s="159" t="s">
        <v>1410</v>
      </c>
    </row>
    <row r="112" spans="1:108" s="90" customFormat="1" ht="58.8" customHeight="1" x14ac:dyDescent="0.25">
      <c r="A112" s="156" t="s">
        <v>127</v>
      </c>
      <c r="B112" s="157">
        <v>2024</v>
      </c>
      <c r="C112" s="156" t="s">
        <v>128</v>
      </c>
      <c r="D112" s="161" t="s">
        <v>156</v>
      </c>
      <c r="E112" s="158" t="s">
        <v>985</v>
      </c>
      <c r="F112" s="163">
        <v>1</v>
      </c>
      <c r="G112" s="159">
        <v>22</v>
      </c>
      <c r="H112" s="157" t="s">
        <v>131</v>
      </c>
      <c r="I112" s="157" t="s">
        <v>1245</v>
      </c>
      <c r="J112" s="160" t="s">
        <v>985</v>
      </c>
      <c r="K112" s="159"/>
      <c r="L112" s="157" t="s">
        <v>18</v>
      </c>
      <c r="M112" s="157" t="s">
        <v>18</v>
      </c>
      <c r="N112" s="157" t="s">
        <v>18</v>
      </c>
      <c r="O112" s="160" t="s">
        <v>17</v>
      </c>
      <c r="P112" s="160" t="s">
        <v>17</v>
      </c>
      <c r="Q112" s="160" t="s">
        <v>17</v>
      </c>
      <c r="R112" s="160" t="s">
        <v>17</v>
      </c>
      <c r="S112" s="160" t="s">
        <v>17</v>
      </c>
      <c r="T112" s="160" t="s">
        <v>17</v>
      </c>
      <c r="U112" s="160" t="s">
        <v>17</v>
      </c>
      <c r="V112" s="160" t="s">
        <v>17</v>
      </c>
      <c r="W112" s="160" t="s">
        <v>17</v>
      </c>
      <c r="X112" s="160" t="s">
        <v>17</v>
      </c>
      <c r="Y112" s="160" t="s">
        <v>17</v>
      </c>
      <c r="Z112" s="160" t="s">
        <v>17</v>
      </c>
      <c r="AA112" s="160" t="s">
        <v>17</v>
      </c>
      <c r="AB112" s="160" t="s">
        <v>19</v>
      </c>
      <c r="AC112" s="160" t="s">
        <v>19</v>
      </c>
      <c r="AD112" s="160" t="s">
        <v>19</v>
      </c>
      <c r="AE112" s="160" t="s">
        <v>19</v>
      </c>
      <c r="AF112" s="159" t="s">
        <v>1430</v>
      </c>
    </row>
    <row r="113" spans="1:108" s="90" customFormat="1" ht="39" customHeight="1" x14ac:dyDescent="0.25">
      <c r="A113" s="156" t="s">
        <v>127</v>
      </c>
      <c r="B113" s="157">
        <v>2024</v>
      </c>
      <c r="C113" s="156" t="s">
        <v>133</v>
      </c>
      <c r="D113" s="161" t="s">
        <v>156</v>
      </c>
      <c r="E113" s="158" t="s">
        <v>987</v>
      </c>
      <c r="F113" s="163">
        <v>3</v>
      </c>
      <c r="G113" s="159">
        <v>115</v>
      </c>
      <c r="H113" s="157" t="s">
        <v>131</v>
      </c>
      <c r="I113" s="157" t="s">
        <v>1245</v>
      </c>
      <c r="J113" s="160" t="s">
        <v>1432</v>
      </c>
      <c r="K113" s="159"/>
      <c r="L113" s="160" t="s">
        <v>17</v>
      </c>
      <c r="M113" s="160" t="s">
        <v>17</v>
      </c>
      <c r="N113" s="160" t="s">
        <v>17</v>
      </c>
      <c r="O113" s="160" t="s">
        <v>17</v>
      </c>
      <c r="P113" s="160" t="s">
        <v>17</v>
      </c>
      <c r="Q113" s="160" t="s">
        <v>17</v>
      </c>
      <c r="R113" s="160" t="s">
        <v>17</v>
      </c>
      <c r="S113" s="160" t="s">
        <v>17</v>
      </c>
      <c r="T113" s="160" t="s">
        <v>17</v>
      </c>
      <c r="U113" s="160" t="s">
        <v>17</v>
      </c>
      <c r="V113" s="160" t="s">
        <v>17</v>
      </c>
      <c r="W113" s="160" t="s">
        <v>17</v>
      </c>
      <c r="X113" s="160" t="s">
        <v>17</v>
      </c>
      <c r="Y113" s="160" t="s">
        <v>17</v>
      </c>
      <c r="Z113" s="160" t="s">
        <v>17</v>
      </c>
      <c r="AA113" s="160" t="s">
        <v>17</v>
      </c>
      <c r="AB113" s="159" t="s">
        <v>46</v>
      </c>
      <c r="AC113" s="159" t="s">
        <v>46</v>
      </c>
      <c r="AD113" s="157"/>
      <c r="AE113" s="157"/>
      <c r="AF113" s="159"/>
    </row>
    <row r="114" spans="1:108" s="174" customFormat="1" ht="39" customHeight="1" x14ac:dyDescent="0.25">
      <c r="A114" s="156" t="s">
        <v>10</v>
      </c>
      <c r="B114" s="157">
        <v>2025</v>
      </c>
      <c r="C114" s="156" t="s">
        <v>11</v>
      </c>
      <c r="D114" s="156" t="s">
        <v>378</v>
      </c>
      <c r="E114" s="94" t="s">
        <v>1288</v>
      </c>
      <c r="F114" s="159">
        <v>2</v>
      </c>
      <c r="G114" s="159">
        <v>60</v>
      </c>
      <c r="H114" s="157" t="s">
        <v>14</v>
      </c>
      <c r="I114" s="157" t="s">
        <v>1208</v>
      </c>
      <c r="J114" s="160" t="s">
        <v>1289</v>
      </c>
      <c r="K114" s="162"/>
      <c r="L114" s="160"/>
      <c r="M114" s="160" t="s">
        <v>394</v>
      </c>
      <c r="N114" s="160" t="s">
        <v>17</v>
      </c>
      <c r="O114" s="160" t="s">
        <v>17</v>
      </c>
      <c r="P114" s="160" t="s">
        <v>17</v>
      </c>
      <c r="Q114" s="160" t="s">
        <v>17</v>
      </c>
      <c r="R114" s="160" t="s">
        <v>17</v>
      </c>
      <c r="S114" s="160" t="s">
        <v>17</v>
      </c>
      <c r="T114" s="160" t="s">
        <v>17</v>
      </c>
      <c r="U114" s="160" t="s">
        <v>17</v>
      </c>
      <c r="V114" s="160" t="s">
        <v>17</v>
      </c>
      <c r="W114" s="160" t="s">
        <v>17</v>
      </c>
      <c r="X114" s="160" t="s">
        <v>17</v>
      </c>
      <c r="Y114" s="160" t="s">
        <v>17</v>
      </c>
      <c r="Z114" s="160" t="s">
        <v>17</v>
      </c>
      <c r="AA114" s="160" t="s">
        <v>17</v>
      </c>
      <c r="AB114" s="160" t="s">
        <v>17</v>
      </c>
      <c r="AC114" s="160" t="s">
        <v>17</v>
      </c>
      <c r="AD114" s="159" t="s">
        <v>46</v>
      </c>
      <c r="AE114" s="159" t="s">
        <v>46</v>
      </c>
      <c r="AF114" s="159" t="s">
        <v>1198</v>
      </c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  <c r="BA114" s="90"/>
      <c r="BB114" s="90"/>
      <c r="BC114" s="90"/>
      <c r="BD114" s="90"/>
      <c r="BE114" s="90"/>
      <c r="BF114" s="90"/>
      <c r="BG114" s="90"/>
      <c r="BH114" s="90"/>
      <c r="BI114" s="90"/>
      <c r="BJ114" s="90"/>
      <c r="BK114" s="90"/>
      <c r="BL114" s="90"/>
      <c r="BM114" s="90"/>
      <c r="BN114" s="90"/>
      <c r="BO114" s="90"/>
      <c r="BP114" s="90"/>
      <c r="BQ114" s="90"/>
      <c r="BR114" s="90"/>
      <c r="BS114" s="90"/>
      <c r="BT114" s="90"/>
      <c r="BU114" s="90"/>
      <c r="BV114" s="90"/>
      <c r="BW114" s="90"/>
      <c r="BX114" s="90"/>
      <c r="BY114" s="90"/>
      <c r="BZ114" s="90"/>
      <c r="CA114" s="90"/>
      <c r="CB114" s="90"/>
      <c r="CC114" s="90"/>
      <c r="CD114" s="90"/>
      <c r="CE114" s="90"/>
      <c r="CF114" s="90"/>
      <c r="CG114" s="90"/>
      <c r="CH114" s="90"/>
      <c r="CI114" s="90"/>
      <c r="CJ114" s="90"/>
      <c r="CK114" s="90"/>
      <c r="CL114" s="90"/>
      <c r="CM114" s="90"/>
      <c r="CN114" s="90"/>
      <c r="CO114" s="90"/>
      <c r="CP114" s="90"/>
      <c r="CQ114" s="90"/>
      <c r="CR114" s="90"/>
      <c r="CS114" s="90"/>
      <c r="CT114" s="90"/>
      <c r="CU114" s="90"/>
      <c r="CV114" s="90"/>
      <c r="CW114" s="90"/>
      <c r="CX114" s="90"/>
      <c r="CY114" s="90"/>
      <c r="CZ114" s="90"/>
      <c r="DA114" s="90"/>
      <c r="DB114" s="90"/>
      <c r="DC114" s="90"/>
      <c r="DD114" s="90"/>
    </row>
    <row r="115" spans="1:108" s="174" customFormat="1" ht="39" customHeight="1" x14ac:dyDescent="0.25">
      <c r="A115" s="161" t="s">
        <v>10</v>
      </c>
      <c r="B115" s="157">
        <v>2025</v>
      </c>
      <c r="C115" s="161" t="s">
        <v>949</v>
      </c>
      <c r="D115" s="161" t="s">
        <v>378</v>
      </c>
      <c r="E115" s="94" t="s">
        <v>1209</v>
      </c>
      <c r="F115" s="163">
        <v>2</v>
      </c>
      <c r="G115" s="159">
        <v>60</v>
      </c>
      <c r="H115" s="157" t="s">
        <v>14</v>
      </c>
      <c r="I115" s="157" t="s">
        <v>1208</v>
      </c>
      <c r="J115" s="160" t="s">
        <v>1210</v>
      </c>
      <c r="K115" s="162"/>
      <c r="L115" s="160"/>
      <c r="M115" s="160" t="s">
        <v>394</v>
      </c>
      <c r="N115" s="160" t="s">
        <v>17</v>
      </c>
      <c r="O115" s="160" t="s">
        <v>17</v>
      </c>
      <c r="P115" s="160" t="s">
        <v>17</v>
      </c>
      <c r="Q115" s="160" t="s">
        <v>17</v>
      </c>
      <c r="R115" s="160" t="s">
        <v>17</v>
      </c>
      <c r="S115" s="160" t="s">
        <v>17</v>
      </c>
      <c r="T115" s="160" t="s">
        <v>17</v>
      </c>
      <c r="U115" s="160" t="s">
        <v>17</v>
      </c>
      <c r="V115" s="160" t="s">
        <v>17</v>
      </c>
      <c r="W115" s="160" t="s">
        <v>17</v>
      </c>
      <c r="X115" s="160" t="s">
        <v>17</v>
      </c>
      <c r="Y115" s="160" t="s">
        <v>17</v>
      </c>
      <c r="Z115" s="160" t="s">
        <v>17</v>
      </c>
      <c r="AA115" s="160" t="s">
        <v>17</v>
      </c>
      <c r="AB115" s="160" t="s">
        <v>17</v>
      </c>
      <c r="AC115" s="160" t="s">
        <v>17</v>
      </c>
      <c r="AD115" s="159" t="s">
        <v>46</v>
      </c>
      <c r="AE115" s="159" t="s">
        <v>46</v>
      </c>
      <c r="AF115" s="159" t="s">
        <v>1197</v>
      </c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  <c r="BA115" s="90"/>
      <c r="BB115" s="90"/>
      <c r="BC115" s="90"/>
      <c r="BD115" s="90"/>
      <c r="BE115" s="90"/>
      <c r="BF115" s="90"/>
      <c r="BG115" s="90"/>
      <c r="BH115" s="90"/>
      <c r="BI115" s="90"/>
      <c r="BJ115" s="90"/>
      <c r="BK115" s="90"/>
      <c r="BL115" s="90"/>
      <c r="BM115" s="90"/>
      <c r="BN115" s="90"/>
      <c r="BO115" s="90"/>
      <c r="BP115" s="90"/>
      <c r="BQ115" s="90"/>
      <c r="BR115" s="90"/>
      <c r="BS115" s="90"/>
      <c r="BT115" s="90"/>
      <c r="BU115" s="90"/>
      <c r="BV115" s="90"/>
      <c r="BW115" s="90"/>
      <c r="BX115" s="90"/>
      <c r="BY115" s="90"/>
      <c r="BZ115" s="90"/>
      <c r="CA115" s="90"/>
      <c r="CB115" s="90"/>
      <c r="CC115" s="90"/>
      <c r="CD115" s="90"/>
      <c r="CE115" s="90"/>
      <c r="CF115" s="90"/>
      <c r="CG115" s="90"/>
      <c r="CH115" s="90"/>
      <c r="CI115" s="90"/>
      <c r="CJ115" s="90"/>
      <c r="CK115" s="90"/>
      <c r="CL115" s="90"/>
      <c r="CM115" s="90"/>
      <c r="CN115" s="90"/>
      <c r="CO115" s="90"/>
      <c r="CP115" s="90"/>
      <c r="CQ115" s="90"/>
      <c r="CR115" s="90"/>
      <c r="CS115" s="90"/>
      <c r="CT115" s="90"/>
      <c r="CU115" s="90"/>
      <c r="CV115" s="90"/>
      <c r="CW115" s="90"/>
      <c r="CX115" s="90"/>
      <c r="CY115" s="90"/>
      <c r="CZ115" s="90"/>
      <c r="DA115" s="90"/>
      <c r="DB115" s="90"/>
      <c r="DC115" s="90"/>
      <c r="DD115" s="90"/>
    </row>
    <row r="116" spans="1:108" s="174" customFormat="1" ht="39" customHeight="1" x14ac:dyDescent="0.25">
      <c r="A116" s="156" t="s">
        <v>21</v>
      </c>
      <c r="B116" s="157">
        <v>2025</v>
      </c>
      <c r="C116" s="156" t="s">
        <v>22</v>
      </c>
      <c r="D116" s="156" t="s">
        <v>378</v>
      </c>
      <c r="E116" s="158" t="s">
        <v>1211</v>
      </c>
      <c r="F116" s="163">
        <v>4</v>
      </c>
      <c r="G116" s="159">
        <v>120</v>
      </c>
      <c r="H116" s="157" t="s">
        <v>25</v>
      </c>
      <c r="I116" s="157" t="s">
        <v>1208</v>
      </c>
      <c r="J116" s="160" t="s">
        <v>1322</v>
      </c>
      <c r="K116" s="162"/>
      <c r="L116" s="160"/>
      <c r="M116" s="160" t="s">
        <v>394</v>
      </c>
      <c r="N116" s="160" t="s">
        <v>17</v>
      </c>
      <c r="O116" s="160" t="s">
        <v>17</v>
      </c>
      <c r="P116" s="160" t="s">
        <v>17</v>
      </c>
      <c r="Q116" s="160" t="s">
        <v>17</v>
      </c>
      <c r="R116" s="160" t="s">
        <v>17</v>
      </c>
      <c r="S116" s="160" t="s">
        <v>17</v>
      </c>
      <c r="T116" s="160" t="s">
        <v>17</v>
      </c>
      <c r="U116" s="160" t="s">
        <v>17</v>
      </c>
      <c r="V116" s="160" t="s">
        <v>17</v>
      </c>
      <c r="W116" s="160" t="s">
        <v>17</v>
      </c>
      <c r="X116" s="160" t="s">
        <v>17</v>
      </c>
      <c r="Y116" s="160" t="s">
        <v>17</v>
      </c>
      <c r="Z116" s="160" t="s">
        <v>17</v>
      </c>
      <c r="AA116" s="160" t="s">
        <v>17</v>
      </c>
      <c r="AB116" s="160" t="s">
        <v>17</v>
      </c>
      <c r="AC116" s="160" t="s">
        <v>17</v>
      </c>
      <c r="AD116" s="159" t="s">
        <v>46</v>
      </c>
      <c r="AE116" s="159" t="s">
        <v>46</v>
      </c>
      <c r="AF116" s="159" t="s">
        <v>1198</v>
      </c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  <c r="BA116" s="90"/>
      <c r="BB116" s="90"/>
      <c r="BC116" s="90"/>
      <c r="BD116" s="90"/>
      <c r="BE116" s="90"/>
      <c r="BF116" s="90"/>
      <c r="BG116" s="90"/>
      <c r="BH116" s="90"/>
      <c r="BI116" s="90"/>
      <c r="BJ116" s="90"/>
      <c r="BK116" s="90"/>
      <c r="BL116" s="90"/>
      <c r="BM116" s="90"/>
      <c r="BN116" s="90"/>
      <c r="BO116" s="90"/>
      <c r="BP116" s="90"/>
      <c r="BQ116" s="90"/>
      <c r="BR116" s="90"/>
      <c r="BS116" s="90"/>
      <c r="BT116" s="90"/>
      <c r="BU116" s="90"/>
      <c r="BV116" s="90"/>
      <c r="BW116" s="90"/>
      <c r="BX116" s="90"/>
      <c r="BY116" s="90"/>
      <c r="BZ116" s="90"/>
      <c r="CA116" s="90"/>
      <c r="CB116" s="90"/>
      <c r="CC116" s="90"/>
      <c r="CD116" s="90"/>
      <c r="CE116" s="90"/>
      <c r="CF116" s="90"/>
      <c r="CG116" s="90"/>
      <c r="CH116" s="90"/>
      <c r="CI116" s="90"/>
      <c r="CJ116" s="90"/>
      <c r="CK116" s="90"/>
      <c r="CL116" s="90"/>
      <c r="CM116" s="90"/>
      <c r="CN116" s="90"/>
      <c r="CO116" s="90"/>
      <c r="CP116" s="90"/>
      <c r="CQ116" s="90"/>
      <c r="CR116" s="90"/>
      <c r="CS116" s="90"/>
      <c r="CT116" s="90"/>
      <c r="CU116" s="90"/>
      <c r="CV116" s="90"/>
      <c r="CW116" s="90"/>
      <c r="CX116" s="90"/>
      <c r="CY116" s="90"/>
      <c r="CZ116" s="90"/>
      <c r="DA116" s="90"/>
      <c r="DB116" s="90"/>
      <c r="DC116" s="90"/>
      <c r="DD116" s="90"/>
    </row>
    <row r="117" spans="1:108" s="174" customFormat="1" ht="39" customHeight="1" x14ac:dyDescent="0.25">
      <c r="A117" s="156" t="s">
        <v>21</v>
      </c>
      <c r="B117" s="157">
        <v>2025</v>
      </c>
      <c r="C117" s="156" t="s">
        <v>28</v>
      </c>
      <c r="D117" s="156" t="s">
        <v>378</v>
      </c>
      <c r="E117" s="163" t="s">
        <v>1323</v>
      </c>
      <c r="F117" s="163">
        <v>4</v>
      </c>
      <c r="G117" s="159">
        <v>120</v>
      </c>
      <c r="H117" s="157" t="s">
        <v>25</v>
      </c>
      <c r="I117" s="157" t="s">
        <v>1208</v>
      </c>
      <c r="J117" s="160" t="s">
        <v>1324</v>
      </c>
      <c r="K117" s="162"/>
      <c r="L117" s="160"/>
      <c r="M117" s="160" t="s">
        <v>394</v>
      </c>
      <c r="N117" s="160" t="s">
        <v>17</v>
      </c>
      <c r="O117" s="160" t="s">
        <v>17</v>
      </c>
      <c r="P117" s="160" t="s">
        <v>17</v>
      </c>
      <c r="Q117" s="160" t="s">
        <v>17</v>
      </c>
      <c r="R117" s="160" t="s">
        <v>17</v>
      </c>
      <c r="S117" s="160" t="s">
        <v>17</v>
      </c>
      <c r="T117" s="160" t="s">
        <v>17</v>
      </c>
      <c r="U117" s="160" t="s">
        <v>17</v>
      </c>
      <c r="V117" s="160" t="s">
        <v>17</v>
      </c>
      <c r="W117" s="160" t="s">
        <v>17</v>
      </c>
      <c r="X117" s="160" t="s">
        <v>17</v>
      </c>
      <c r="Y117" s="160" t="s">
        <v>17</v>
      </c>
      <c r="Z117" s="160" t="s">
        <v>17</v>
      </c>
      <c r="AA117" s="160" t="s">
        <v>17</v>
      </c>
      <c r="AB117" s="160" t="s">
        <v>17</v>
      </c>
      <c r="AC117" s="160" t="s">
        <v>17</v>
      </c>
      <c r="AD117" s="159" t="s">
        <v>46</v>
      </c>
      <c r="AE117" s="159" t="s">
        <v>46</v>
      </c>
      <c r="AF117" s="159" t="s">
        <v>1198</v>
      </c>
      <c r="AG117" s="90"/>
      <c r="AH117" s="90"/>
      <c r="AI117" s="90"/>
      <c r="AJ117" s="90"/>
      <c r="AK117" s="90"/>
      <c r="AL117" s="90"/>
      <c r="AM117" s="90"/>
      <c r="AN117" s="90"/>
      <c r="AO117" s="90"/>
      <c r="AP117" s="90"/>
      <c r="AQ117" s="90"/>
      <c r="AR117" s="90"/>
      <c r="AS117" s="90"/>
      <c r="AT117" s="90"/>
      <c r="AU117" s="90"/>
      <c r="AV117" s="90"/>
      <c r="AW117" s="90"/>
      <c r="AX117" s="90"/>
      <c r="AY117" s="90"/>
      <c r="AZ117" s="90"/>
      <c r="BA117" s="90"/>
      <c r="BB117" s="90"/>
      <c r="BC117" s="90"/>
      <c r="BD117" s="90"/>
      <c r="BE117" s="90"/>
      <c r="BF117" s="90"/>
      <c r="BG117" s="90"/>
      <c r="BH117" s="90"/>
      <c r="BI117" s="90"/>
      <c r="BJ117" s="90"/>
      <c r="BK117" s="90"/>
      <c r="BL117" s="90"/>
      <c r="BM117" s="90"/>
      <c r="BN117" s="90"/>
      <c r="BO117" s="90"/>
      <c r="BP117" s="90"/>
      <c r="BQ117" s="90"/>
      <c r="BR117" s="90"/>
      <c r="BS117" s="90"/>
      <c r="BT117" s="90"/>
      <c r="BU117" s="90"/>
      <c r="BV117" s="90"/>
      <c r="BW117" s="90"/>
      <c r="BX117" s="90"/>
      <c r="BY117" s="90"/>
      <c r="BZ117" s="90"/>
      <c r="CA117" s="90"/>
      <c r="CB117" s="90"/>
      <c r="CC117" s="90"/>
      <c r="CD117" s="90"/>
      <c r="CE117" s="90"/>
      <c r="CF117" s="90"/>
      <c r="CG117" s="90"/>
      <c r="CH117" s="90"/>
      <c r="CI117" s="90"/>
      <c r="CJ117" s="90"/>
      <c r="CK117" s="90"/>
      <c r="CL117" s="90"/>
      <c r="CM117" s="90"/>
      <c r="CN117" s="90"/>
      <c r="CO117" s="90"/>
      <c r="CP117" s="90"/>
      <c r="CQ117" s="90"/>
      <c r="CR117" s="90"/>
      <c r="CS117" s="90"/>
      <c r="CT117" s="90"/>
      <c r="CU117" s="90"/>
      <c r="CV117" s="90"/>
      <c r="CW117" s="90"/>
      <c r="CX117" s="90"/>
      <c r="CY117" s="90"/>
      <c r="CZ117" s="90"/>
      <c r="DA117" s="90"/>
      <c r="DB117" s="90"/>
      <c r="DC117" s="90"/>
      <c r="DD117" s="90"/>
    </row>
    <row r="118" spans="1:108" s="174" customFormat="1" ht="39" customHeight="1" x14ac:dyDescent="0.25">
      <c r="A118" s="156" t="s">
        <v>21</v>
      </c>
      <c r="B118" s="157">
        <v>2025</v>
      </c>
      <c r="C118" s="156" t="s">
        <v>37</v>
      </c>
      <c r="D118" s="156" t="s">
        <v>378</v>
      </c>
      <c r="E118" s="158" t="s">
        <v>1327</v>
      </c>
      <c r="F118" s="163">
        <v>4</v>
      </c>
      <c r="G118" s="159">
        <v>120</v>
      </c>
      <c r="H118" s="157" t="s">
        <v>25</v>
      </c>
      <c r="I118" s="157" t="s">
        <v>1208</v>
      </c>
      <c r="J118" s="160" t="s">
        <v>1328</v>
      </c>
      <c r="K118" s="162"/>
      <c r="L118" s="160"/>
      <c r="M118" s="160" t="s">
        <v>394</v>
      </c>
      <c r="N118" s="160" t="s">
        <v>17</v>
      </c>
      <c r="O118" s="160" t="s">
        <v>17</v>
      </c>
      <c r="P118" s="160" t="s">
        <v>17</v>
      </c>
      <c r="Q118" s="160" t="s">
        <v>17</v>
      </c>
      <c r="R118" s="160" t="s">
        <v>17</v>
      </c>
      <c r="S118" s="160" t="s">
        <v>17</v>
      </c>
      <c r="T118" s="160" t="s">
        <v>17</v>
      </c>
      <c r="U118" s="160" t="s">
        <v>17</v>
      </c>
      <c r="V118" s="160" t="s">
        <v>17</v>
      </c>
      <c r="W118" s="160" t="s">
        <v>17</v>
      </c>
      <c r="X118" s="160" t="s">
        <v>17</v>
      </c>
      <c r="Y118" s="160" t="s">
        <v>17</v>
      </c>
      <c r="Z118" s="160" t="s">
        <v>17</v>
      </c>
      <c r="AA118" s="160" t="s">
        <v>17</v>
      </c>
      <c r="AB118" s="160" t="s">
        <v>17</v>
      </c>
      <c r="AC118" s="160" t="s">
        <v>17</v>
      </c>
      <c r="AD118" s="159" t="s">
        <v>46</v>
      </c>
      <c r="AE118" s="159" t="s">
        <v>46</v>
      </c>
      <c r="AF118" s="159" t="s">
        <v>1198</v>
      </c>
      <c r="AG118" s="90"/>
      <c r="AH118" s="90"/>
      <c r="AI118" s="90"/>
      <c r="AJ118" s="90"/>
      <c r="AK118" s="90"/>
      <c r="AL118" s="90"/>
      <c r="AM118" s="90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  <c r="BA118" s="90"/>
      <c r="BB118" s="90"/>
      <c r="BC118" s="90"/>
      <c r="BD118" s="90"/>
      <c r="BE118" s="90"/>
      <c r="BF118" s="90"/>
      <c r="BG118" s="90"/>
      <c r="BH118" s="90"/>
      <c r="BI118" s="90"/>
      <c r="BJ118" s="90"/>
      <c r="BK118" s="90"/>
      <c r="BL118" s="90"/>
      <c r="BM118" s="90"/>
      <c r="BN118" s="90"/>
      <c r="BO118" s="90"/>
      <c r="BP118" s="90"/>
      <c r="BQ118" s="90"/>
      <c r="BR118" s="90"/>
      <c r="BS118" s="90"/>
      <c r="BT118" s="90"/>
      <c r="BU118" s="90"/>
      <c r="BV118" s="90"/>
      <c r="BW118" s="90"/>
      <c r="BX118" s="90"/>
      <c r="BY118" s="90"/>
      <c r="BZ118" s="90"/>
      <c r="CA118" s="90"/>
      <c r="CB118" s="90"/>
      <c r="CC118" s="90"/>
      <c r="CD118" s="90"/>
      <c r="CE118" s="90"/>
      <c r="CF118" s="90"/>
      <c r="CG118" s="90"/>
      <c r="CH118" s="90"/>
      <c r="CI118" s="90"/>
      <c r="CJ118" s="90"/>
      <c r="CK118" s="90"/>
      <c r="CL118" s="90"/>
      <c r="CM118" s="90"/>
      <c r="CN118" s="90"/>
      <c r="CO118" s="90"/>
      <c r="CP118" s="90"/>
      <c r="CQ118" s="90"/>
      <c r="CR118" s="90"/>
      <c r="CS118" s="90"/>
      <c r="CT118" s="90"/>
      <c r="CU118" s="90"/>
      <c r="CV118" s="90"/>
      <c r="CW118" s="90"/>
      <c r="CX118" s="90"/>
      <c r="CY118" s="90"/>
      <c r="CZ118" s="90"/>
      <c r="DA118" s="90"/>
      <c r="DB118" s="90"/>
      <c r="DC118" s="90"/>
      <c r="DD118" s="90"/>
    </row>
    <row r="119" spans="1:108" s="174" customFormat="1" ht="39" customHeight="1" x14ac:dyDescent="0.25">
      <c r="A119" s="156" t="s">
        <v>21</v>
      </c>
      <c r="B119" s="157">
        <v>2025</v>
      </c>
      <c r="C119" s="156" t="s">
        <v>42</v>
      </c>
      <c r="D119" s="156" t="s">
        <v>378</v>
      </c>
      <c r="E119" s="158" t="s">
        <v>1329</v>
      </c>
      <c r="F119" s="163">
        <v>4</v>
      </c>
      <c r="G119" s="159">
        <v>120</v>
      </c>
      <c r="H119" s="157" t="s">
        <v>25</v>
      </c>
      <c r="I119" s="157" t="s">
        <v>1208</v>
      </c>
      <c r="J119" s="160" t="s">
        <v>1330</v>
      </c>
      <c r="K119" s="156"/>
      <c r="L119" s="160"/>
      <c r="M119" s="160" t="s">
        <v>394</v>
      </c>
      <c r="N119" s="160" t="s">
        <v>17</v>
      </c>
      <c r="O119" s="160" t="s">
        <v>17</v>
      </c>
      <c r="P119" s="160" t="s">
        <v>17</v>
      </c>
      <c r="Q119" s="160" t="s">
        <v>17</v>
      </c>
      <c r="R119" s="160" t="s">
        <v>17</v>
      </c>
      <c r="S119" s="160" t="s">
        <v>17</v>
      </c>
      <c r="T119" s="160" t="s">
        <v>17</v>
      </c>
      <c r="U119" s="160" t="s">
        <v>17</v>
      </c>
      <c r="V119" s="160" t="s">
        <v>17</v>
      </c>
      <c r="W119" s="160" t="s">
        <v>17</v>
      </c>
      <c r="X119" s="160" t="s">
        <v>17</v>
      </c>
      <c r="Y119" s="160" t="s">
        <v>17</v>
      </c>
      <c r="Z119" s="160" t="s">
        <v>17</v>
      </c>
      <c r="AA119" s="160" t="s">
        <v>17</v>
      </c>
      <c r="AB119" s="160" t="s">
        <v>17</v>
      </c>
      <c r="AC119" s="160" t="s">
        <v>17</v>
      </c>
      <c r="AD119" s="159" t="s">
        <v>46</v>
      </c>
      <c r="AE119" s="159" t="s">
        <v>46</v>
      </c>
      <c r="AF119" s="159" t="s">
        <v>1198</v>
      </c>
      <c r="AG119" s="90"/>
      <c r="AH119" s="90"/>
      <c r="AI119" s="90"/>
      <c r="AJ119" s="90"/>
      <c r="AK119" s="90"/>
      <c r="AL119" s="90"/>
      <c r="AM119" s="90"/>
      <c r="AN119" s="90"/>
      <c r="AO119" s="90"/>
      <c r="AP119" s="90"/>
      <c r="AQ119" s="90"/>
      <c r="AR119" s="90"/>
      <c r="AS119" s="90"/>
      <c r="AT119" s="90"/>
      <c r="AU119" s="90"/>
      <c r="AV119" s="90"/>
      <c r="AW119" s="90"/>
      <c r="AX119" s="90"/>
      <c r="AY119" s="90"/>
      <c r="AZ119" s="90"/>
      <c r="BA119" s="90"/>
      <c r="BB119" s="90"/>
      <c r="BC119" s="90"/>
      <c r="BD119" s="90"/>
      <c r="BE119" s="90"/>
      <c r="BF119" s="90"/>
      <c r="BG119" s="90"/>
      <c r="BH119" s="90"/>
      <c r="BI119" s="90"/>
      <c r="BJ119" s="90"/>
      <c r="BK119" s="90"/>
      <c r="BL119" s="90"/>
      <c r="BM119" s="90"/>
      <c r="BN119" s="90"/>
      <c r="BO119" s="90"/>
      <c r="BP119" s="90"/>
      <c r="BQ119" s="90"/>
      <c r="BR119" s="90"/>
      <c r="BS119" s="90"/>
      <c r="BT119" s="90"/>
      <c r="BU119" s="90"/>
      <c r="BV119" s="90"/>
      <c r="BW119" s="90"/>
      <c r="BX119" s="90"/>
      <c r="BY119" s="90"/>
      <c r="BZ119" s="90"/>
      <c r="CA119" s="90"/>
      <c r="CB119" s="90"/>
      <c r="CC119" s="90"/>
      <c r="CD119" s="90"/>
      <c r="CE119" s="90"/>
      <c r="CF119" s="90"/>
      <c r="CG119" s="90"/>
      <c r="CH119" s="90"/>
      <c r="CI119" s="90"/>
      <c r="CJ119" s="90"/>
      <c r="CK119" s="90"/>
      <c r="CL119" s="90"/>
      <c r="CM119" s="90"/>
      <c r="CN119" s="90"/>
      <c r="CO119" s="90"/>
      <c r="CP119" s="90"/>
      <c r="CQ119" s="90"/>
      <c r="CR119" s="90"/>
      <c r="CS119" s="90"/>
      <c r="CT119" s="90"/>
      <c r="CU119" s="90"/>
      <c r="CV119" s="90"/>
      <c r="CW119" s="90"/>
      <c r="CX119" s="90"/>
      <c r="CY119" s="90"/>
      <c r="CZ119" s="90"/>
      <c r="DA119" s="90"/>
      <c r="DB119" s="90"/>
      <c r="DC119" s="90"/>
      <c r="DD119" s="90"/>
    </row>
    <row r="120" spans="1:108" s="174" customFormat="1" ht="59.45" customHeight="1" x14ac:dyDescent="0.25">
      <c r="A120" s="156" t="s">
        <v>21</v>
      </c>
      <c r="B120" s="157">
        <v>2025</v>
      </c>
      <c r="C120" s="156" t="s">
        <v>301</v>
      </c>
      <c r="D120" s="156" t="s">
        <v>378</v>
      </c>
      <c r="E120" s="158" t="s">
        <v>1331</v>
      </c>
      <c r="F120" s="163">
        <v>4</v>
      </c>
      <c r="G120" s="159">
        <v>120</v>
      </c>
      <c r="H120" s="157" t="s">
        <v>25</v>
      </c>
      <c r="I120" s="157" t="s">
        <v>1208</v>
      </c>
      <c r="J120" s="160" t="s">
        <v>1332</v>
      </c>
      <c r="K120" s="162"/>
      <c r="L120" s="160"/>
      <c r="M120" s="160" t="s">
        <v>394</v>
      </c>
      <c r="N120" s="160" t="s">
        <v>17</v>
      </c>
      <c r="O120" s="160" t="s">
        <v>17</v>
      </c>
      <c r="P120" s="160" t="s">
        <v>17</v>
      </c>
      <c r="Q120" s="160" t="s">
        <v>17</v>
      </c>
      <c r="R120" s="160" t="s">
        <v>17</v>
      </c>
      <c r="S120" s="160" t="s">
        <v>17</v>
      </c>
      <c r="T120" s="160" t="s">
        <v>17</v>
      </c>
      <c r="U120" s="160" t="s">
        <v>17</v>
      </c>
      <c r="V120" s="160" t="s">
        <v>17</v>
      </c>
      <c r="W120" s="160" t="s">
        <v>17</v>
      </c>
      <c r="X120" s="160" t="s">
        <v>17</v>
      </c>
      <c r="Y120" s="160" t="s">
        <v>17</v>
      </c>
      <c r="Z120" s="160" t="s">
        <v>17</v>
      </c>
      <c r="AA120" s="160" t="s">
        <v>17</v>
      </c>
      <c r="AB120" s="160" t="s">
        <v>17</v>
      </c>
      <c r="AC120" s="160" t="s">
        <v>17</v>
      </c>
      <c r="AD120" s="159" t="s">
        <v>46</v>
      </c>
      <c r="AE120" s="159" t="s">
        <v>46</v>
      </c>
      <c r="AF120" s="159" t="s">
        <v>1198</v>
      </c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90"/>
      <c r="BO120" s="90"/>
      <c r="BP120" s="90"/>
      <c r="BQ120" s="90"/>
      <c r="BR120" s="90"/>
      <c r="BS120" s="90"/>
      <c r="BT120" s="90"/>
      <c r="BU120" s="90"/>
      <c r="BV120" s="90"/>
      <c r="BW120" s="90"/>
      <c r="BX120" s="90"/>
      <c r="BY120" s="90"/>
      <c r="BZ120" s="90"/>
      <c r="CA120" s="90"/>
      <c r="CB120" s="90"/>
      <c r="CC120" s="90"/>
      <c r="CD120" s="90"/>
      <c r="CE120" s="90"/>
      <c r="CF120" s="90"/>
      <c r="CG120" s="90"/>
      <c r="CH120" s="90"/>
      <c r="CI120" s="90"/>
      <c r="CJ120" s="90"/>
      <c r="CK120" s="90"/>
      <c r="CL120" s="90"/>
      <c r="CM120" s="90"/>
      <c r="CN120" s="90"/>
      <c r="CO120" s="90"/>
      <c r="CP120" s="90"/>
      <c r="CQ120" s="90"/>
      <c r="CR120" s="90"/>
      <c r="CS120" s="90"/>
      <c r="CT120" s="90"/>
      <c r="CU120" s="90"/>
      <c r="CV120" s="90"/>
      <c r="CW120" s="90"/>
      <c r="CX120" s="90"/>
      <c r="CY120" s="90"/>
      <c r="CZ120" s="90"/>
      <c r="DA120" s="90"/>
      <c r="DB120" s="90"/>
      <c r="DC120" s="90"/>
      <c r="DD120" s="90"/>
    </row>
    <row r="121" spans="1:108" s="174" customFormat="1" ht="39" customHeight="1" x14ac:dyDescent="0.25">
      <c r="A121" s="161" t="s">
        <v>21</v>
      </c>
      <c r="B121" s="157">
        <v>2025</v>
      </c>
      <c r="C121" s="161" t="s">
        <v>959</v>
      </c>
      <c r="D121" s="161" t="s">
        <v>378</v>
      </c>
      <c r="E121" s="158" t="s">
        <v>1212</v>
      </c>
      <c r="F121" s="163">
        <v>2</v>
      </c>
      <c r="G121" s="159">
        <v>60</v>
      </c>
      <c r="H121" s="157" t="s">
        <v>25</v>
      </c>
      <c r="I121" s="157" t="s">
        <v>1208</v>
      </c>
      <c r="J121" s="160" t="s">
        <v>1213</v>
      </c>
      <c r="K121" s="162"/>
      <c r="L121" s="160"/>
      <c r="M121" s="160" t="s">
        <v>394</v>
      </c>
      <c r="N121" s="160" t="s">
        <v>17</v>
      </c>
      <c r="O121" s="160" t="s">
        <v>17</v>
      </c>
      <c r="P121" s="160" t="s">
        <v>17</v>
      </c>
      <c r="Q121" s="160" t="s">
        <v>17</v>
      </c>
      <c r="R121" s="160" t="s">
        <v>17</v>
      </c>
      <c r="S121" s="160" t="s">
        <v>17</v>
      </c>
      <c r="T121" s="160" t="s">
        <v>17</v>
      </c>
      <c r="U121" s="160" t="s">
        <v>17</v>
      </c>
      <c r="V121" s="160" t="s">
        <v>17</v>
      </c>
      <c r="W121" s="160" t="s">
        <v>17</v>
      </c>
      <c r="X121" s="160" t="s">
        <v>17</v>
      </c>
      <c r="Y121" s="160" t="s">
        <v>17</v>
      </c>
      <c r="Z121" s="160" t="s">
        <v>17</v>
      </c>
      <c r="AA121" s="160" t="s">
        <v>17</v>
      </c>
      <c r="AB121" s="160" t="s">
        <v>17</v>
      </c>
      <c r="AC121" s="160" t="s">
        <v>17</v>
      </c>
      <c r="AD121" s="159" t="s">
        <v>46</v>
      </c>
      <c r="AE121" s="159" t="s">
        <v>46</v>
      </c>
      <c r="AF121" s="159" t="s">
        <v>1198</v>
      </c>
      <c r="AG121" s="90"/>
      <c r="AH121" s="90"/>
      <c r="AI121" s="90"/>
      <c r="AJ121" s="90"/>
      <c r="AK121" s="90"/>
      <c r="AL121" s="90"/>
      <c r="AM121" s="90"/>
      <c r="AN121" s="90"/>
      <c r="AO121" s="90"/>
      <c r="AP121" s="90"/>
      <c r="AQ121" s="90"/>
      <c r="AR121" s="90"/>
      <c r="AS121" s="90"/>
      <c r="AT121" s="90"/>
      <c r="AU121" s="90"/>
      <c r="AV121" s="90"/>
      <c r="AW121" s="90"/>
      <c r="AX121" s="90"/>
      <c r="AY121" s="90"/>
      <c r="AZ121" s="90"/>
      <c r="BA121" s="90"/>
      <c r="BB121" s="90"/>
      <c r="BC121" s="90"/>
      <c r="BD121" s="90"/>
      <c r="BE121" s="90"/>
      <c r="BF121" s="90"/>
      <c r="BG121" s="90"/>
      <c r="BH121" s="90"/>
      <c r="BI121" s="90"/>
      <c r="BJ121" s="90"/>
      <c r="BK121" s="90"/>
      <c r="BL121" s="90"/>
      <c r="BM121" s="90"/>
      <c r="BN121" s="90"/>
      <c r="BO121" s="90"/>
      <c r="BP121" s="90"/>
      <c r="BQ121" s="90"/>
      <c r="BR121" s="90"/>
      <c r="BS121" s="90"/>
      <c r="BT121" s="90"/>
      <c r="BU121" s="90"/>
      <c r="BV121" s="90"/>
      <c r="BW121" s="90"/>
      <c r="BX121" s="90"/>
      <c r="BY121" s="90"/>
      <c r="BZ121" s="90"/>
      <c r="CA121" s="90"/>
      <c r="CB121" s="90"/>
      <c r="CC121" s="90"/>
      <c r="CD121" s="90"/>
      <c r="CE121" s="90"/>
      <c r="CF121" s="90"/>
      <c r="CG121" s="90"/>
      <c r="CH121" s="90"/>
      <c r="CI121" s="90"/>
      <c r="CJ121" s="90"/>
      <c r="CK121" s="90"/>
      <c r="CL121" s="90"/>
      <c r="CM121" s="90"/>
      <c r="CN121" s="90"/>
      <c r="CO121" s="90"/>
      <c r="CP121" s="90"/>
      <c r="CQ121" s="90"/>
      <c r="CR121" s="90"/>
      <c r="CS121" s="90"/>
      <c r="CT121" s="90"/>
      <c r="CU121" s="90"/>
      <c r="CV121" s="90"/>
      <c r="CW121" s="90"/>
      <c r="CX121" s="90"/>
      <c r="CY121" s="90"/>
      <c r="CZ121" s="90"/>
      <c r="DA121" s="90"/>
      <c r="DB121" s="90"/>
      <c r="DC121" s="90"/>
      <c r="DD121" s="90"/>
    </row>
    <row r="122" spans="1:108" s="174" customFormat="1" ht="58.15" customHeight="1" x14ac:dyDescent="0.25">
      <c r="A122" s="156" t="s">
        <v>52</v>
      </c>
      <c r="B122" s="157">
        <v>2025</v>
      </c>
      <c r="C122" s="156" t="s">
        <v>53</v>
      </c>
      <c r="D122" s="156" t="s">
        <v>378</v>
      </c>
      <c r="E122" s="158" t="s">
        <v>1352</v>
      </c>
      <c r="F122" s="163">
        <v>3</v>
      </c>
      <c r="G122" s="159">
        <v>120</v>
      </c>
      <c r="H122" s="157" t="s">
        <v>56</v>
      </c>
      <c r="I122" s="157" t="s">
        <v>1208</v>
      </c>
      <c r="J122" s="160" t="s">
        <v>1353</v>
      </c>
      <c r="K122" s="156"/>
      <c r="L122" s="160"/>
      <c r="M122" s="160" t="s">
        <v>394</v>
      </c>
      <c r="N122" s="160" t="s">
        <v>17</v>
      </c>
      <c r="O122" s="160" t="s">
        <v>17</v>
      </c>
      <c r="P122" s="160" t="s">
        <v>17</v>
      </c>
      <c r="Q122" s="160" t="s">
        <v>17</v>
      </c>
      <c r="R122" s="160" t="s">
        <v>17</v>
      </c>
      <c r="S122" s="160" t="s">
        <v>17</v>
      </c>
      <c r="T122" s="160" t="s">
        <v>17</v>
      </c>
      <c r="U122" s="160" t="s">
        <v>17</v>
      </c>
      <c r="V122" s="160" t="s">
        <v>17</v>
      </c>
      <c r="W122" s="160" t="s">
        <v>17</v>
      </c>
      <c r="X122" s="160" t="s">
        <v>17</v>
      </c>
      <c r="Y122" s="160" t="s">
        <v>17</v>
      </c>
      <c r="Z122" s="160" t="s">
        <v>17</v>
      </c>
      <c r="AA122" s="160" t="s">
        <v>17</v>
      </c>
      <c r="AB122" s="160" t="s">
        <v>17</v>
      </c>
      <c r="AC122" s="160" t="s">
        <v>17</v>
      </c>
      <c r="AD122" s="159" t="s">
        <v>46</v>
      </c>
      <c r="AE122" s="159" t="s">
        <v>46</v>
      </c>
      <c r="AF122" s="159" t="s">
        <v>1199</v>
      </c>
      <c r="AG122" s="90"/>
      <c r="AH122" s="90"/>
      <c r="AI122" s="90"/>
      <c r="AJ122" s="90"/>
      <c r="AK122" s="90"/>
      <c r="AL122" s="90"/>
      <c r="AM122" s="90"/>
      <c r="AN122" s="90"/>
      <c r="AO122" s="90"/>
      <c r="AP122" s="90"/>
      <c r="AQ122" s="90"/>
      <c r="AR122" s="90"/>
      <c r="AS122" s="90"/>
      <c r="AT122" s="90"/>
      <c r="AU122" s="90"/>
      <c r="AV122" s="90"/>
      <c r="AW122" s="90"/>
      <c r="AX122" s="90"/>
      <c r="AY122" s="90"/>
      <c r="AZ122" s="90"/>
      <c r="BA122" s="90"/>
      <c r="BB122" s="90"/>
      <c r="BC122" s="90"/>
      <c r="BD122" s="90"/>
      <c r="BE122" s="90"/>
      <c r="BF122" s="90"/>
      <c r="BG122" s="90"/>
      <c r="BH122" s="90"/>
      <c r="BI122" s="90"/>
      <c r="BJ122" s="90"/>
      <c r="BK122" s="90"/>
      <c r="BL122" s="90"/>
      <c r="BM122" s="90"/>
      <c r="BN122" s="90"/>
      <c r="BO122" s="90"/>
      <c r="BP122" s="90"/>
      <c r="BQ122" s="90"/>
      <c r="BR122" s="90"/>
      <c r="BS122" s="90"/>
      <c r="BT122" s="90"/>
      <c r="BU122" s="90"/>
      <c r="BV122" s="90"/>
      <c r="BW122" s="90"/>
      <c r="BX122" s="90"/>
      <c r="BY122" s="90"/>
      <c r="BZ122" s="90"/>
      <c r="CA122" s="90"/>
      <c r="CB122" s="90"/>
      <c r="CC122" s="90"/>
      <c r="CD122" s="90"/>
      <c r="CE122" s="90"/>
      <c r="CF122" s="90"/>
      <c r="CG122" s="90"/>
      <c r="CH122" s="90"/>
      <c r="CI122" s="90"/>
      <c r="CJ122" s="90"/>
      <c r="CK122" s="90"/>
      <c r="CL122" s="90"/>
      <c r="CM122" s="90"/>
      <c r="CN122" s="90"/>
      <c r="CO122" s="90"/>
      <c r="CP122" s="90"/>
      <c r="CQ122" s="90"/>
      <c r="CR122" s="90"/>
      <c r="CS122" s="90"/>
      <c r="CT122" s="90"/>
      <c r="CU122" s="90"/>
      <c r="CV122" s="90"/>
      <c r="CW122" s="90"/>
      <c r="CX122" s="90"/>
      <c r="CY122" s="90"/>
      <c r="CZ122" s="90"/>
      <c r="DA122" s="90"/>
      <c r="DB122" s="90"/>
      <c r="DC122" s="90"/>
      <c r="DD122" s="90"/>
    </row>
    <row r="123" spans="1:108" s="174" customFormat="1" ht="39" customHeight="1" x14ac:dyDescent="0.25">
      <c r="A123" s="156" t="s">
        <v>52</v>
      </c>
      <c r="B123" s="157">
        <v>2025</v>
      </c>
      <c r="C123" s="156" t="s">
        <v>59</v>
      </c>
      <c r="D123" s="156" t="s">
        <v>378</v>
      </c>
      <c r="E123" s="158" t="s">
        <v>1214</v>
      </c>
      <c r="F123" s="163">
        <v>3</v>
      </c>
      <c r="G123" s="159">
        <v>90</v>
      </c>
      <c r="H123" s="157" t="s">
        <v>56</v>
      </c>
      <c r="I123" s="157" t="s">
        <v>1208</v>
      </c>
      <c r="J123" s="160" t="s">
        <v>1354</v>
      </c>
      <c r="K123" s="162"/>
      <c r="L123" s="160"/>
      <c r="M123" s="160" t="s">
        <v>394</v>
      </c>
      <c r="N123" s="160" t="s">
        <v>17</v>
      </c>
      <c r="O123" s="160" t="s">
        <v>17</v>
      </c>
      <c r="P123" s="160" t="s">
        <v>17</v>
      </c>
      <c r="Q123" s="160" t="s">
        <v>17</v>
      </c>
      <c r="R123" s="160" t="s">
        <v>17</v>
      </c>
      <c r="S123" s="160" t="s">
        <v>17</v>
      </c>
      <c r="T123" s="160" t="s">
        <v>17</v>
      </c>
      <c r="U123" s="160" t="s">
        <v>17</v>
      </c>
      <c r="V123" s="160" t="s">
        <v>17</v>
      </c>
      <c r="W123" s="160" t="s">
        <v>17</v>
      </c>
      <c r="X123" s="160" t="s">
        <v>17</v>
      </c>
      <c r="Y123" s="160" t="s">
        <v>17</v>
      </c>
      <c r="Z123" s="160" t="s">
        <v>17</v>
      </c>
      <c r="AA123" s="160" t="s">
        <v>17</v>
      </c>
      <c r="AB123" s="160" t="s">
        <v>17</v>
      </c>
      <c r="AC123" s="160" t="s">
        <v>17</v>
      </c>
      <c r="AD123" s="159" t="s">
        <v>46</v>
      </c>
      <c r="AE123" s="159" t="s">
        <v>46</v>
      </c>
      <c r="AF123" s="159" t="s">
        <v>1200</v>
      </c>
      <c r="AG123" s="90"/>
      <c r="AH123" s="90"/>
      <c r="AI123" s="90"/>
      <c r="AJ123" s="90"/>
      <c r="AK123" s="90"/>
      <c r="AL123" s="90"/>
      <c r="AM123" s="90"/>
      <c r="AN123" s="90"/>
      <c r="AO123" s="90"/>
      <c r="AP123" s="90"/>
      <c r="AQ123" s="90"/>
      <c r="AR123" s="90"/>
      <c r="AS123" s="90"/>
      <c r="AT123" s="90"/>
      <c r="AU123" s="90"/>
      <c r="AV123" s="90"/>
      <c r="AW123" s="90"/>
      <c r="AX123" s="90"/>
      <c r="AY123" s="90"/>
      <c r="AZ123" s="90"/>
      <c r="BA123" s="90"/>
      <c r="BB123" s="90"/>
      <c r="BC123" s="90"/>
      <c r="BD123" s="90"/>
      <c r="BE123" s="90"/>
      <c r="BF123" s="90"/>
      <c r="BG123" s="90"/>
      <c r="BH123" s="90"/>
      <c r="BI123" s="90"/>
      <c r="BJ123" s="90"/>
      <c r="BK123" s="90"/>
      <c r="BL123" s="90"/>
      <c r="BM123" s="90"/>
      <c r="BN123" s="90"/>
      <c r="BO123" s="90"/>
      <c r="BP123" s="90"/>
      <c r="BQ123" s="90"/>
      <c r="BR123" s="90"/>
      <c r="BS123" s="90"/>
      <c r="BT123" s="90"/>
      <c r="BU123" s="90"/>
      <c r="BV123" s="90"/>
      <c r="BW123" s="90"/>
      <c r="BX123" s="90"/>
      <c r="BY123" s="90"/>
      <c r="BZ123" s="90"/>
      <c r="CA123" s="90"/>
      <c r="CB123" s="90"/>
      <c r="CC123" s="90"/>
      <c r="CD123" s="90"/>
      <c r="CE123" s="90"/>
      <c r="CF123" s="90"/>
      <c r="CG123" s="90"/>
      <c r="CH123" s="90"/>
      <c r="CI123" s="90"/>
      <c r="CJ123" s="90"/>
      <c r="CK123" s="90"/>
      <c r="CL123" s="90"/>
      <c r="CM123" s="90"/>
      <c r="CN123" s="90"/>
      <c r="CO123" s="90"/>
      <c r="CP123" s="90"/>
      <c r="CQ123" s="90"/>
      <c r="CR123" s="90"/>
      <c r="CS123" s="90"/>
      <c r="CT123" s="90"/>
      <c r="CU123" s="90"/>
      <c r="CV123" s="90"/>
      <c r="CW123" s="90"/>
      <c r="CX123" s="90"/>
      <c r="CY123" s="90"/>
      <c r="CZ123" s="90"/>
      <c r="DA123" s="90"/>
      <c r="DB123" s="90"/>
      <c r="DC123" s="90"/>
      <c r="DD123" s="90"/>
    </row>
    <row r="124" spans="1:108" s="174" customFormat="1" ht="39" customHeight="1" x14ac:dyDescent="0.25">
      <c r="A124" s="156" t="s">
        <v>52</v>
      </c>
      <c r="B124" s="157">
        <v>2025</v>
      </c>
      <c r="C124" s="156" t="s">
        <v>1355</v>
      </c>
      <c r="D124" s="156" t="s">
        <v>378</v>
      </c>
      <c r="E124" s="158" t="s">
        <v>1356</v>
      </c>
      <c r="F124" s="163">
        <v>2</v>
      </c>
      <c r="G124" s="159">
        <v>60</v>
      </c>
      <c r="H124" s="157" t="s">
        <v>56</v>
      </c>
      <c r="I124" s="157" t="s">
        <v>1208</v>
      </c>
      <c r="J124" s="160" t="s">
        <v>1357</v>
      </c>
      <c r="K124" s="162"/>
      <c r="L124" s="160"/>
      <c r="M124" s="160" t="s">
        <v>394</v>
      </c>
      <c r="N124" s="160" t="s">
        <v>17</v>
      </c>
      <c r="O124" s="160" t="s">
        <v>17</v>
      </c>
      <c r="P124" s="160" t="s">
        <v>17</v>
      </c>
      <c r="Q124" s="160" t="s">
        <v>17</v>
      </c>
      <c r="R124" s="160" t="s">
        <v>17</v>
      </c>
      <c r="S124" s="160" t="s">
        <v>17</v>
      </c>
      <c r="T124" s="160" t="s">
        <v>17</v>
      </c>
      <c r="U124" s="160" t="s">
        <v>17</v>
      </c>
      <c r="V124" s="160" t="s">
        <v>17</v>
      </c>
      <c r="W124" s="160" t="s">
        <v>17</v>
      </c>
      <c r="X124" s="160" t="s">
        <v>17</v>
      </c>
      <c r="Y124" s="160" t="s">
        <v>17</v>
      </c>
      <c r="Z124" s="160" t="s">
        <v>17</v>
      </c>
      <c r="AA124" s="160" t="s">
        <v>17</v>
      </c>
      <c r="AB124" s="160" t="s">
        <v>17</v>
      </c>
      <c r="AC124" s="160" t="s">
        <v>17</v>
      </c>
      <c r="AD124" s="159" t="s">
        <v>46</v>
      </c>
      <c r="AE124" s="159" t="s">
        <v>46</v>
      </c>
      <c r="AF124" s="159" t="s">
        <v>1201</v>
      </c>
      <c r="AG124" s="90"/>
      <c r="AH124" s="90"/>
      <c r="AI124" s="90"/>
      <c r="AJ124" s="90"/>
      <c r="AK124" s="90"/>
      <c r="AL124" s="90"/>
      <c r="AM124" s="90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  <c r="BE124" s="90"/>
      <c r="BF124" s="90"/>
      <c r="BG124" s="90"/>
      <c r="BH124" s="90"/>
      <c r="BI124" s="90"/>
      <c r="BJ124" s="90"/>
      <c r="BK124" s="90"/>
      <c r="BL124" s="90"/>
      <c r="BM124" s="90"/>
      <c r="BN124" s="90"/>
      <c r="BO124" s="90"/>
      <c r="BP124" s="90"/>
      <c r="BQ124" s="90"/>
      <c r="BR124" s="90"/>
      <c r="BS124" s="90"/>
      <c r="BT124" s="90"/>
      <c r="BU124" s="90"/>
      <c r="BV124" s="90"/>
      <c r="BW124" s="90"/>
      <c r="BX124" s="90"/>
      <c r="BY124" s="90"/>
      <c r="BZ124" s="90"/>
      <c r="CA124" s="90"/>
      <c r="CB124" s="90"/>
      <c r="CC124" s="90"/>
      <c r="CD124" s="90"/>
      <c r="CE124" s="90"/>
      <c r="CF124" s="90"/>
      <c r="CG124" s="90"/>
      <c r="CH124" s="90"/>
      <c r="CI124" s="90"/>
      <c r="CJ124" s="90"/>
      <c r="CK124" s="90"/>
      <c r="CL124" s="90"/>
      <c r="CM124" s="90"/>
      <c r="CN124" s="90"/>
      <c r="CO124" s="90"/>
      <c r="CP124" s="90"/>
      <c r="CQ124" s="90"/>
      <c r="CR124" s="90"/>
      <c r="CS124" s="90"/>
      <c r="CT124" s="90"/>
      <c r="CU124" s="90"/>
      <c r="CV124" s="90"/>
      <c r="CW124" s="90"/>
      <c r="CX124" s="90"/>
      <c r="CY124" s="90"/>
      <c r="CZ124" s="90"/>
      <c r="DA124" s="90"/>
      <c r="DB124" s="90"/>
      <c r="DC124" s="90"/>
      <c r="DD124" s="90"/>
    </row>
    <row r="125" spans="1:108" s="174" customFormat="1" ht="39" customHeight="1" x14ac:dyDescent="0.25">
      <c r="A125" s="156" t="s">
        <v>52</v>
      </c>
      <c r="B125" s="157">
        <v>2025</v>
      </c>
      <c r="C125" s="156" t="s">
        <v>67</v>
      </c>
      <c r="D125" s="156" t="s">
        <v>378</v>
      </c>
      <c r="E125" s="158" t="s">
        <v>1358</v>
      </c>
      <c r="F125" s="163">
        <v>2</v>
      </c>
      <c r="G125" s="159">
        <v>60</v>
      </c>
      <c r="H125" s="157" t="s">
        <v>56</v>
      </c>
      <c r="I125" s="157" t="s">
        <v>1208</v>
      </c>
      <c r="J125" s="160" t="s">
        <v>1359</v>
      </c>
      <c r="K125" s="162"/>
      <c r="L125" s="160"/>
      <c r="M125" s="160" t="s">
        <v>394</v>
      </c>
      <c r="N125" s="160" t="s">
        <v>17</v>
      </c>
      <c r="O125" s="160" t="s">
        <v>17</v>
      </c>
      <c r="P125" s="160" t="s">
        <v>17</v>
      </c>
      <c r="Q125" s="160" t="s">
        <v>17</v>
      </c>
      <c r="R125" s="160" t="s">
        <v>17</v>
      </c>
      <c r="S125" s="160" t="s">
        <v>17</v>
      </c>
      <c r="T125" s="160" t="s">
        <v>17</v>
      </c>
      <c r="U125" s="160" t="s">
        <v>17</v>
      </c>
      <c r="V125" s="160" t="s">
        <v>17</v>
      </c>
      <c r="W125" s="160" t="s">
        <v>17</v>
      </c>
      <c r="X125" s="160" t="s">
        <v>17</v>
      </c>
      <c r="Y125" s="160" t="s">
        <v>17</v>
      </c>
      <c r="Z125" s="160" t="s">
        <v>17</v>
      </c>
      <c r="AA125" s="160" t="s">
        <v>17</v>
      </c>
      <c r="AB125" s="160" t="s">
        <v>17</v>
      </c>
      <c r="AC125" s="160" t="s">
        <v>17</v>
      </c>
      <c r="AD125" s="159" t="s">
        <v>46</v>
      </c>
      <c r="AE125" s="159" t="s">
        <v>46</v>
      </c>
      <c r="AF125" s="159" t="s">
        <v>1198</v>
      </c>
      <c r="AG125" s="90"/>
      <c r="AH125" s="90"/>
      <c r="AI125" s="90"/>
      <c r="AJ125" s="90"/>
      <c r="AK125" s="90"/>
      <c r="AL125" s="90"/>
      <c r="AM125" s="90"/>
      <c r="AN125" s="90"/>
      <c r="AO125" s="90"/>
      <c r="AP125" s="90"/>
      <c r="AQ125" s="90"/>
      <c r="AR125" s="90"/>
      <c r="AS125" s="90"/>
      <c r="AT125" s="90"/>
      <c r="AU125" s="90"/>
      <c r="AV125" s="90"/>
      <c r="AW125" s="90"/>
      <c r="AX125" s="90"/>
      <c r="AY125" s="90"/>
      <c r="AZ125" s="90"/>
      <c r="BA125" s="90"/>
      <c r="BB125" s="90"/>
      <c r="BC125" s="90"/>
      <c r="BD125" s="90"/>
      <c r="BE125" s="90"/>
      <c r="BF125" s="90"/>
      <c r="BG125" s="90"/>
      <c r="BH125" s="90"/>
      <c r="BI125" s="90"/>
      <c r="BJ125" s="90"/>
      <c r="BK125" s="90"/>
      <c r="BL125" s="90"/>
      <c r="BM125" s="90"/>
      <c r="BN125" s="90"/>
      <c r="BO125" s="90"/>
      <c r="BP125" s="90"/>
      <c r="BQ125" s="90"/>
      <c r="BR125" s="90"/>
      <c r="BS125" s="90"/>
      <c r="BT125" s="90"/>
      <c r="BU125" s="90"/>
      <c r="BV125" s="90"/>
      <c r="BW125" s="90"/>
      <c r="BX125" s="90"/>
      <c r="BY125" s="90"/>
      <c r="BZ125" s="90"/>
      <c r="CA125" s="90"/>
      <c r="CB125" s="90"/>
      <c r="CC125" s="90"/>
      <c r="CD125" s="90"/>
      <c r="CE125" s="90"/>
      <c r="CF125" s="90"/>
      <c r="CG125" s="90"/>
      <c r="CH125" s="90"/>
      <c r="CI125" s="90"/>
      <c r="CJ125" s="90"/>
      <c r="CK125" s="90"/>
      <c r="CL125" s="90"/>
      <c r="CM125" s="90"/>
      <c r="CN125" s="90"/>
      <c r="CO125" s="90"/>
      <c r="CP125" s="90"/>
      <c r="CQ125" s="90"/>
      <c r="CR125" s="90"/>
      <c r="CS125" s="90"/>
      <c r="CT125" s="90"/>
      <c r="CU125" s="90"/>
      <c r="CV125" s="90"/>
      <c r="CW125" s="90"/>
      <c r="CX125" s="90"/>
      <c r="CY125" s="90"/>
      <c r="CZ125" s="90"/>
      <c r="DA125" s="90"/>
      <c r="DB125" s="90"/>
      <c r="DC125" s="90"/>
      <c r="DD125" s="90"/>
    </row>
    <row r="126" spans="1:108" s="174" customFormat="1" ht="39" customHeight="1" x14ac:dyDescent="0.25">
      <c r="A126" s="156" t="s">
        <v>52</v>
      </c>
      <c r="B126" s="157">
        <v>2025</v>
      </c>
      <c r="C126" s="158" t="s">
        <v>1362</v>
      </c>
      <c r="D126" s="156" t="s">
        <v>378</v>
      </c>
      <c r="E126" s="158" t="s">
        <v>1363</v>
      </c>
      <c r="F126" s="163">
        <v>2</v>
      </c>
      <c r="G126" s="159">
        <v>60</v>
      </c>
      <c r="H126" s="157" t="s">
        <v>56</v>
      </c>
      <c r="I126" s="157" t="s">
        <v>1208</v>
      </c>
      <c r="J126" s="160" t="s">
        <v>1361</v>
      </c>
      <c r="K126" s="162"/>
      <c r="L126" s="160"/>
      <c r="M126" s="160" t="s">
        <v>394</v>
      </c>
      <c r="N126" s="160" t="s">
        <v>17</v>
      </c>
      <c r="O126" s="160" t="s">
        <v>17</v>
      </c>
      <c r="P126" s="160" t="s">
        <v>17</v>
      </c>
      <c r="Q126" s="160" t="s">
        <v>17</v>
      </c>
      <c r="R126" s="160" t="s">
        <v>17</v>
      </c>
      <c r="S126" s="160" t="s">
        <v>17</v>
      </c>
      <c r="T126" s="160" t="s">
        <v>17</v>
      </c>
      <c r="U126" s="160" t="s">
        <v>17</v>
      </c>
      <c r="V126" s="160" t="s">
        <v>17</v>
      </c>
      <c r="W126" s="160" t="s">
        <v>17</v>
      </c>
      <c r="X126" s="160" t="s">
        <v>17</v>
      </c>
      <c r="Y126" s="160" t="s">
        <v>17</v>
      </c>
      <c r="Z126" s="160" t="s">
        <v>17</v>
      </c>
      <c r="AA126" s="160" t="s">
        <v>17</v>
      </c>
      <c r="AB126" s="160" t="s">
        <v>17</v>
      </c>
      <c r="AC126" s="160" t="s">
        <v>17</v>
      </c>
      <c r="AD126" s="159" t="s">
        <v>46</v>
      </c>
      <c r="AE126" s="159" t="s">
        <v>46</v>
      </c>
      <c r="AF126" s="159" t="s">
        <v>1201</v>
      </c>
      <c r="AG126" s="90"/>
      <c r="AH126" s="90"/>
      <c r="AI126" s="90"/>
      <c r="AJ126" s="90"/>
      <c r="AK126" s="90"/>
      <c r="AL126" s="90"/>
      <c r="AM126" s="90"/>
      <c r="AN126" s="90"/>
      <c r="AO126" s="90"/>
      <c r="AP126" s="90"/>
      <c r="AQ126" s="90"/>
      <c r="AR126" s="90"/>
      <c r="AS126" s="90"/>
      <c r="AT126" s="90"/>
      <c r="AU126" s="90"/>
      <c r="AV126" s="90"/>
      <c r="AW126" s="90"/>
      <c r="AX126" s="90"/>
      <c r="AY126" s="90"/>
      <c r="AZ126" s="90"/>
      <c r="BA126" s="90"/>
      <c r="BB126" s="90"/>
      <c r="BC126" s="90"/>
      <c r="BD126" s="90"/>
      <c r="BE126" s="90"/>
      <c r="BF126" s="90"/>
      <c r="BG126" s="90"/>
      <c r="BH126" s="90"/>
      <c r="BI126" s="90"/>
      <c r="BJ126" s="90"/>
      <c r="BK126" s="90"/>
      <c r="BL126" s="90"/>
      <c r="BM126" s="90"/>
      <c r="BN126" s="90"/>
      <c r="BO126" s="90"/>
      <c r="BP126" s="90"/>
      <c r="BQ126" s="90"/>
      <c r="BR126" s="90"/>
      <c r="BS126" s="90"/>
      <c r="BT126" s="90"/>
      <c r="BU126" s="90"/>
      <c r="BV126" s="90"/>
      <c r="BW126" s="90"/>
      <c r="BX126" s="90"/>
      <c r="BY126" s="90"/>
      <c r="BZ126" s="90"/>
      <c r="CA126" s="90"/>
      <c r="CB126" s="90"/>
      <c r="CC126" s="90"/>
      <c r="CD126" s="90"/>
      <c r="CE126" s="90"/>
      <c r="CF126" s="90"/>
      <c r="CG126" s="90"/>
      <c r="CH126" s="90"/>
      <c r="CI126" s="90"/>
      <c r="CJ126" s="90"/>
      <c r="CK126" s="90"/>
      <c r="CL126" s="90"/>
      <c r="CM126" s="90"/>
      <c r="CN126" s="90"/>
      <c r="CO126" s="90"/>
      <c r="CP126" s="90"/>
      <c r="CQ126" s="90"/>
      <c r="CR126" s="90"/>
      <c r="CS126" s="90"/>
      <c r="CT126" s="90"/>
      <c r="CU126" s="90"/>
      <c r="CV126" s="90"/>
      <c r="CW126" s="90"/>
      <c r="CX126" s="90"/>
      <c r="CY126" s="90"/>
      <c r="CZ126" s="90"/>
      <c r="DA126" s="90"/>
      <c r="DB126" s="90"/>
      <c r="DC126" s="90"/>
      <c r="DD126" s="90"/>
    </row>
    <row r="127" spans="1:108" s="174" customFormat="1" ht="36.35" customHeight="1" x14ac:dyDescent="0.25">
      <c r="A127" s="156" t="s">
        <v>52</v>
      </c>
      <c r="B127" s="157">
        <v>2025</v>
      </c>
      <c r="C127" s="156" t="s">
        <v>71</v>
      </c>
      <c r="D127" s="156" t="s">
        <v>378</v>
      </c>
      <c r="E127" s="158" t="s">
        <v>1360</v>
      </c>
      <c r="F127" s="163">
        <v>1</v>
      </c>
      <c r="G127" s="159">
        <v>30</v>
      </c>
      <c r="H127" s="157" t="s">
        <v>56</v>
      </c>
      <c r="I127" s="157" t="s">
        <v>1208</v>
      </c>
      <c r="J127" s="158" t="s">
        <v>1360</v>
      </c>
      <c r="K127" s="162"/>
      <c r="L127" s="160"/>
      <c r="M127" s="160" t="s">
        <v>394</v>
      </c>
      <c r="N127" s="160" t="s">
        <v>17</v>
      </c>
      <c r="O127" s="160" t="s">
        <v>17</v>
      </c>
      <c r="P127" s="160" t="s">
        <v>17</v>
      </c>
      <c r="Q127" s="160" t="s">
        <v>17</v>
      </c>
      <c r="R127" s="160" t="s">
        <v>17</v>
      </c>
      <c r="S127" s="160" t="s">
        <v>17</v>
      </c>
      <c r="T127" s="160" t="s">
        <v>17</v>
      </c>
      <c r="U127" s="160" t="s">
        <v>17</v>
      </c>
      <c r="V127" s="160" t="s">
        <v>17</v>
      </c>
      <c r="W127" s="160" t="s">
        <v>17</v>
      </c>
      <c r="X127" s="160" t="s">
        <v>17</v>
      </c>
      <c r="Y127" s="160" t="s">
        <v>17</v>
      </c>
      <c r="Z127" s="160" t="s">
        <v>17</v>
      </c>
      <c r="AA127" s="160" t="s">
        <v>17</v>
      </c>
      <c r="AB127" s="160" t="s">
        <v>17</v>
      </c>
      <c r="AC127" s="160" t="s">
        <v>17</v>
      </c>
      <c r="AD127" s="159" t="s">
        <v>46</v>
      </c>
      <c r="AE127" s="159" t="s">
        <v>46</v>
      </c>
      <c r="AF127" s="159" t="s">
        <v>1198</v>
      </c>
      <c r="AG127" s="90"/>
      <c r="AH127" s="90"/>
      <c r="AI127" s="90"/>
      <c r="AJ127" s="90"/>
      <c r="AK127" s="90"/>
      <c r="AL127" s="90"/>
      <c r="AM127" s="90"/>
      <c r="AN127" s="90"/>
      <c r="AO127" s="90"/>
      <c r="AP127" s="90"/>
      <c r="AQ127" s="90"/>
      <c r="AR127" s="90"/>
      <c r="AS127" s="90"/>
      <c r="AT127" s="90"/>
      <c r="AU127" s="90"/>
      <c r="AV127" s="90"/>
      <c r="AW127" s="90"/>
      <c r="AX127" s="90"/>
      <c r="AY127" s="90"/>
      <c r="AZ127" s="90"/>
      <c r="BA127" s="90"/>
      <c r="BB127" s="90"/>
      <c r="BC127" s="90"/>
      <c r="BD127" s="90"/>
      <c r="BE127" s="90"/>
      <c r="BF127" s="90"/>
      <c r="BG127" s="90"/>
      <c r="BH127" s="90"/>
      <c r="BI127" s="90"/>
      <c r="BJ127" s="90"/>
      <c r="BK127" s="90"/>
      <c r="BL127" s="90"/>
      <c r="BM127" s="90"/>
      <c r="BN127" s="90"/>
      <c r="BO127" s="90"/>
      <c r="BP127" s="90"/>
      <c r="BQ127" s="90"/>
      <c r="BR127" s="90"/>
      <c r="BS127" s="90"/>
      <c r="BT127" s="90"/>
      <c r="BU127" s="90"/>
      <c r="BV127" s="90"/>
      <c r="BW127" s="90"/>
      <c r="BX127" s="90"/>
      <c r="BY127" s="90"/>
      <c r="BZ127" s="90"/>
      <c r="CA127" s="90"/>
      <c r="CB127" s="90"/>
      <c r="CC127" s="90"/>
      <c r="CD127" s="90"/>
      <c r="CE127" s="90"/>
      <c r="CF127" s="90"/>
      <c r="CG127" s="90"/>
      <c r="CH127" s="90"/>
      <c r="CI127" s="90"/>
      <c r="CJ127" s="90"/>
      <c r="CK127" s="90"/>
      <c r="CL127" s="90"/>
      <c r="CM127" s="90"/>
      <c r="CN127" s="90"/>
      <c r="CO127" s="90"/>
      <c r="CP127" s="90"/>
      <c r="CQ127" s="90"/>
      <c r="CR127" s="90"/>
      <c r="CS127" s="90"/>
      <c r="CT127" s="90"/>
      <c r="CU127" s="90"/>
      <c r="CV127" s="90"/>
      <c r="CW127" s="90"/>
      <c r="CX127" s="90"/>
      <c r="CY127" s="90"/>
      <c r="CZ127" s="90"/>
      <c r="DA127" s="90"/>
      <c r="DB127" s="90"/>
      <c r="DC127" s="90"/>
      <c r="DD127" s="90"/>
    </row>
    <row r="128" spans="1:108" s="174" customFormat="1" ht="37" customHeight="1" x14ac:dyDescent="0.25">
      <c r="A128" s="161" t="s">
        <v>52</v>
      </c>
      <c r="B128" s="157">
        <v>2025</v>
      </c>
      <c r="C128" s="161" t="s">
        <v>965</v>
      </c>
      <c r="D128" s="161" t="s">
        <v>378</v>
      </c>
      <c r="E128" s="158" t="s">
        <v>1364</v>
      </c>
      <c r="F128" s="163">
        <v>2</v>
      </c>
      <c r="G128" s="159">
        <v>90</v>
      </c>
      <c r="H128" s="157" t="s">
        <v>56</v>
      </c>
      <c r="I128" s="157" t="s">
        <v>1208</v>
      </c>
      <c r="J128" s="160" t="s">
        <v>1365</v>
      </c>
      <c r="K128" s="162"/>
      <c r="L128" s="160"/>
      <c r="M128" s="160" t="s">
        <v>394</v>
      </c>
      <c r="N128" s="160" t="s">
        <v>17</v>
      </c>
      <c r="O128" s="160" t="s">
        <v>17</v>
      </c>
      <c r="P128" s="160" t="s">
        <v>17</v>
      </c>
      <c r="Q128" s="160" t="s">
        <v>17</v>
      </c>
      <c r="R128" s="160" t="s">
        <v>17</v>
      </c>
      <c r="S128" s="160" t="s">
        <v>17</v>
      </c>
      <c r="T128" s="160" t="s">
        <v>17</v>
      </c>
      <c r="U128" s="160" t="s">
        <v>17</v>
      </c>
      <c r="V128" s="160" t="s">
        <v>17</v>
      </c>
      <c r="W128" s="160" t="s">
        <v>17</v>
      </c>
      <c r="X128" s="160" t="s">
        <v>17</v>
      </c>
      <c r="Y128" s="160" t="s">
        <v>17</v>
      </c>
      <c r="Z128" s="160" t="s">
        <v>17</v>
      </c>
      <c r="AA128" s="160" t="s">
        <v>17</v>
      </c>
      <c r="AB128" s="160" t="s">
        <v>17</v>
      </c>
      <c r="AC128" s="160" t="s">
        <v>17</v>
      </c>
      <c r="AD128" s="159" t="s">
        <v>46</v>
      </c>
      <c r="AE128" s="159" t="s">
        <v>46</v>
      </c>
      <c r="AF128" s="159" t="s">
        <v>1198</v>
      </c>
      <c r="AG128" s="90"/>
      <c r="AH128" s="90"/>
      <c r="AI128" s="90"/>
      <c r="AJ128" s="90"/>
      <c r="AK128" s="90"/>
      <c r="AL128" s="90"/>
      <c r="AM128" s="90"/>
      <c r="AN128" s="90"/>
      <c r="AO128" s="90"/>
      <c r="AP128" s="90"/>
      <c r="AQ128" s="90"/>
      <c r="AR128" s="90"/>
      <c r="AS128" s="90"/>
      <c r="AT128" s="90"/>
      <c r="AU128" s="90"/>
      <c r="AV128" s="90"/>
      <c r="AW128" s="90"/>
      <c r="AX128" s="90"/>
      <c r="AY128" s="90"/>
      <c r="AZ128" s="90"/>
      <c r="BA128" s="90"/>
      <c r="BB128" s="90"/>
      <c r="BC128" s="90"/>
      <c r="BD128" s="90"/>
      <c r="BE128" s="90"/>
      <c r="BF128" s="90"/>
      <c r="BG128" s="90"/>
      <c r="BH128" s="90"/>
      <c r="BI128" s="90"/>
      <c r="BJ128" s="90"/>
      <c r="BK128" s="90"/>
      <c r="BL128" s="90"/>
      <c r="BM128" s="90"/>
      <c r="BN128" s="90"/>
      <c r="BO128" s="90"/>
      <c r="BP128" s="90"/>
      <c r="BQ128" s="90"/>
      <c r="BR128" s="90"/>
      <c r="BS128" s="90"/>
      <c r="BT128" s="90"/>
      <c r="BU128" s="90"/>
      <c r="BV128" s="90"/>
      <c r="BW128" s="90"/>
      <c r="BX128" s="90"/>
      <c r="BY128" s="90"/>
      <c r="BZ128" s="90"/>
      <c r="CA128" s="90"/>
      <c r="CB128" s="90"/>
      <c r="CC128" s="90"/>
      <c r="CD128" s="90"/>
      <c r="CE128" s="90"/>
      <c r="CF128" s="90"/>
      <c r="CG128" s="90"/>
      <c r="CH128" s="90"/>
      <c r="CI128" s="90"/>
      <c r="CJ128" s="90"/>
      <c r="CK128" s="90"/>
      <c r="CL128" s="90"/>
      <c r="CM128" s="90"/>
      <c r="CN128" s="90"/>
      <c r="CO128" s="90"/>
      <c r="CP128" s="90"/>
      <c r="CQ128" s="90"/>
      <c r="CR128" s="90"/>
      <c r="CS128" s="90"/>
      <c r="CT128" s="90"/>
      <c r="CU128" s="90"/>
      <c r="CV128" s="90"/>
      <c r="CW128" s="90"/>
      <c r="CX128" s="90"/>
      <c r="CY128" s="90"/>
      <c r="CZ128" s="90"/>
      <c r="DA128" s="90"/>
      <c r="DB128" s="90"/>
      <c r="DC128" s="90"/>
      <c r="DD128" s="90"/>
    </row>
    <row r="129" spans="1:108" s="174" customFormat="1" ht="61.45" customHeight="1" x14ac:dyDescent="0.25">
      <c r="A129" s="156" t="s">
        <v>52</v>
      </c>
      <c r="B129" s="157">
        <v>2025</v>
      </c>
      <c r="C129" s="156" t="s">
        <v>75</v>
      </c>
      <c r="D129" s="156" t="s">
        <v>378</v>
      </c>
      <c r="E129" s="158" t="s">
        <v>1215</v>
      </c>
      <c r="F129" s="163">
        <v>2</v>
      </c>
      <c r="G129" s="159">
        <v>60</v>
      </c>
      <c r="H129" s="157" t="s">
        <v>56</v>
      </c>
      <c r="I129" s="157" t="s">
        <v>1208</v>
      </c>
      <c r="J129" s="160" t="s">
        <v>1216</v>
      </c>
      <c r="K129" s="156"/>
      <c r="L129" s="160"/>
      <c r="M129" s="160" t="s">
        <v>394</v>
      </c>
      <c r="N129" s="160" t="s">
        <v>17</v>
      </c>
      <c r="O129" s="160" t="s">
        <v>17</v>
      </c>
      <c r="P129" s="160" t="s">
        <v>17</v>
      </c>
      <c r="Q129" s="160" t="s">
        <v>17</v>
      </c>
      <c r="R129" s="160" t="s">
        <v>17</v>
      </c>
      <c r="S129" s="160" t="s">
        <v>17</v>
      </c>
      <c r="T129" s="160" t="s">
        <v>17</v>
      </c>
      <c r="U129" s="160" t="s">
        <v>17</v>
      </c>
      <c r="V129" s="160" t="s">
        <v>17</v>
      </c>
      <c r="W129" s="160" t="s">
        <v>17</v>
      </c>
      <c r="X129" s="160" t="s">
        <v>17</v>
      </c>
      <c r="Y129" s="160" t="s">
        <v>17</v>
      </c>
      <c r="Z129" s="160" t="s">
        <v>17</v>
      </c>
      <c r="AA129" s="160" t="s">
        <v>17</v>
      </c>
      <c r="AB129" s="160" t="s">
        <v>17</v>
      </c>
      <c r="AC129" s="160" t="s">
        <v>17</v>
      </c>
      <c r="AD129" s="159" t="s">
        <v>46</v>
      </c>
      <c r="AE129" s="159" t="s">
        <v>46</v>
      </c>
      <c r="AF129" s="159" t="s">
        <v>1201</v>
      </c>
      <c r="AG129" s="90"/>
      <c r="AH129" s="90"/>
      <c r="AI129" s="90"/>
      <c r="AJ129" s="90"/>
      <c r="AK129" s="90"/>
      <c r="AL129" s="90"/>
      <c r="AM129" s="90"/>
      <c r="AN129" s="90"/>
      <c r="AO129" s="90"/>
      <c r="AP129" s="90"/>
      <c r="AQ129" s="90"/>
      <c r="AR129" s="90"/>
      <c r="AS129" s="90"/>
      <c r="AT129" s="90"/>
      <c r="AU129" s="90"/>
      <c r="AV129" s="90"/>
      <c r="AW129" s="90"/>
      <c r="AX129" s="90"/>
      <c r="AY129" s="90"/>
      <c r="AZ129" s="90"/>
      <c r="BA129" s="90"/>
      <c r="BB129" s="90"/>
      <c r="BC129" s="90"/>
      <c r="BD129" s="90"/>
      <c r="BE129" s="90"/>
      <c r="BF129" s="90"/>
      <c r="BG129" s="90"/>
      <c r="BH129" s="90"/>
      <c r="BI129" s="90"/>
      <c r="BJ129" s="90"/>
      <c r="BK129" s="90"/>
      <c r="BL129" s="90"/>
      <c r="BM129" s="90"/>
      <c r="BN129" s="90"/>
      <c r="BO129" s="90"/>
      <c r="BP129" s="90"/>
      <c r="BQ129" s="90"/>
      <c r="BR129" s="90"/>
      <c r="BS129" s="90"/>
      <c r="BT129" s="90"/>
      <c r="BU129" s="90"/>
      <c r="BV129" s="90"/>
      <c r="BW129" s="90"/>
      <c r="BX129" s="90"/>
      <c r="BY129" s="90"/>
      <c r="BZ129" s="90"/>
      <c r="CA129" s="90"/>
      <c r="CB129" s="90"/>
      <c r="CC129" s="90"/>
      <c r="CD129" s="90"/>
      <c r="CE129" s="90"/>
      <c r="CF129" s="90"/>
      <c r="CG129" s="90"/>
      <c r="CH129" s="90"/>
      <c r="CI129" s="90"/>
      <c r="CJ129" s="90"/>
      <c r="CK129" s="90"/>
      <c r="CL129" s="90"/>
      <c r="CM129" s="90"/>
      <c r="CN129" s="90"/>
      <c r="CO129" s="90"/>
      <c r="CP129" s="90"/>
      <c r="CQ129" s="90"/>
      <c r="CR129" s="90"/>
      <c r="CS129" s="90"/>
      <c r="CT129" s="90"/>
      <c r="CU129" s="90"/>
      <c r="CV129" s="90"/>
      <c r="CW129" s="90"/>
      <c r="CX129" s="90"/>
      <c r="CY129" s="90"/>
      <c r="CZ129" s="90"/>
      <c r="DA129" s="90"/>
      <c r="DB129" s="90"/>
      <c r="DC129" s="90"/>
      <c r="DD129" s="90"/>
    </row>
    <row r="130" spans="1:108" s="174" customFormat="1" ht="61.45" customHeight="1" x14ac:dyDescent="0.25">
      <c r="A130" s="156" t="s">
        <v>460</v>
      </c>
      <c r="B130" s="157">
        <v>2025</v>
      </c>
      <c r="C130" s="156" t="s">
        <v>1370</v>
      </c>
      <c r="D130" s="156" t="s">
        <v>378</v>
      </c>
      <c r="E130" s="158" t="s">
        <v>1371</v>
      </c>
      <c r="F130" s="163">
        <v>2</v>
      </c>
      <c r="G130" s="159">
        <v>60</v>
      </c>
      <c r="H130" s="156" t="s">
        <v>1370</v>
      </c>
      <c r="I130" s="157" t="s">
        <v>1208</v>
      </c>
      <c r="J130" s="160" t="s">
        <v>1372</v>
      </c>
      <c r="K130" s="156"/>
      <c r="L130" s="160"/>
      <c r="M130" s="160" t="s">
        <v>394</v>
      </c>
      <c r="N130" s="160" t="s">
        <v>17</v>
      </c>
      <c r="O130" s="160" t="s">
        <v>17</v>
      </c>
      <c r="P130" s="160" t="s">
        <v>17</v>
      </c>
      <c r="Q130" s="160" t="s">
        <v>17</v>
      </c>
      <c r="R130" s="160" t="s">
        <v>17</v>
      </c>
      <c r="S130" s="160" t="s">
        <v>17</v>
      </c>
      <c r="T130" s="160" t="s">
        <v>17</v>
      </c>
      <c r="U130" s="160" t="s">
        <v>17</v>
      </c>
      <c r="V130" s="160" t="s">
        <v>17</v>
      </c>
      <c r="W130" s="160" t="s">
        <v>17</v>
      </c>
      <c r="X130" s="160" t="s">
        <v>17</v>
      </c>
      <c r="Y130" s="160" t="s">
        <v>17</v>
      </c>
      <c r="Z130" s="160" t="s">
        <v>17</v>
      </c>
      <c r="AA130" s="160" t="s">
        <v>17</v>
      </c>
      <c r="AB130" s="160" t="s">
        <v>17</v>
      </c>
      <c r="AC130" s="160" t="s">
        <v>17</v>
      </c>
      <c r="AD130" s="159" t="s">
        <v>46</v>
      </c>
      <c r="AE130" s="159" t="s">
        <v>46</v>
      </c>
      <c r="AF130" s="159" t="s">
        <v>1202</v>
      </c>
      <c r="AG130" s="90"/>
      <c r="AH130" s="90"/>
      <c r="AI130" s="90"/>
      <c r="AJ130" s="90"/>
      <c r="AK130" s="90"/>
      <c r="AL130" s="90"/>
      <c r="AM130" s="90"/>
      <c r="AN130" s="90"/>
      <c r="AO130" s="90"/>
      <c r="AP130" s="90"/>
      <c r="AQ130" s="90"/>
      <c r="AR130" s="90"/>
      <c r="AS130" s="90"/>
      <c r="AT130" s="90"/>
      <c r="AU130" s="90"/>
      <c r="AV130" s="90"/>
      <c r="AW130" s="90"/>
      <c r="AX130" s="90"/>
      <c r="AY130" s="90"/>
      <c r="AZ130" s="90"/>
      <c r="BA130" s="90"/>
      <c r="BB130" s="90"/>
      <c r="BC130" s="90"/>
      <c r="BD130" s="90"/>
      <c r="BE130" s="90"/>
      <c r="BF130" s="90"/>
      <c r="BG130" s="90"/>
      <c r="BH130" s="90"/>
      <c r="BI130" s="90"/>
      <c r="BJ130" s="90"/>
      <c r="BK130" s="90"/>
      <c r="BL130" s="90"/>
      <c r="BM130" s="90"/>
      <c r="BN130" s="90"/>
      <c r="BO130" s="90"/>
      <c r="BP130" s="90"/>
      <c r="BQ130" s="90"/>
      <c r="BR130" s="90"/>
      <c r="BS130" s="90"/>
      <c r="BT130" s="90"/>
      <c r="BU130" s="90"/>
      <c r="BV130" s="90"/>
      <c r="BW130" s="90"/>
      <c r="BX130" s="90"/>
      <c r="BY130" s="90"/>
      <c r="BZ130" s="90"/>
      <c r="CA130" s="90"/>
      <c r="CB130" s="90"/>
      <c r="CC130" s="90"/>
      <c r="CD130" s="90"/>
      <c r="CE130" s="90"/>
      <c r="CF130" s="90"/>
      <c r="CG130" s="90"/>
      <c r="CH130" s="90"/>
      <c r="CI130" s="90"/>
      <c r="CJ130" s="90"/>
      <c r="CK130" s="90"/>
      <c r="CL130" s="90"/>
      <c r="CM130" s="90"/>
      <c r="CN130" s="90"/>
      <c r="CO130" s="90"/>
      <c r="CP130" s="90"/>
      <c r="CQ130" s="90"/>
      <c r="CR130" s="90"/>
      <c r="CS130" s="90"/>
      <c r="CT130" s="90"/>
      <c r="CU130" s="90"/>
      <c r="CV130" s="90"/>
      <c r="CW130" s="90"/>
      <c r="CX130" s="90"/>
      <c r="CY130" s="90"/>
      <c r="CZ130" s="90"/>
      <c r="DA130" s="90"/>
      <c r="DB130" s="90"/>
      <c r="DC130" s="90"/>
      <c r="DD130" s="90"/>
    </row>
    <row r="131" spans="1:108" s="174" customFormat="1" ht="45.6" customHeight="1" x14ac:dyDescent="0.25">
      <c r="A131" s="156" t="s">
        <v>460</v>
      </c>
      <c r="B131" s="157">
        <v>2025</v>
      </c>
      <c r="C131" s="156" t="s">
        <v>461</v>
      </c>
      <c r="D131" s="156" t="s">
        <v>378</v>
      </c>
      <c r="E131" s="158" t="s">
        <v>1373</v>
      </c>
      <c r="F131" s="163">
        <v>2</v>
      </c>
      <c r="G131" s="159">
        <v>120</v>
      </c>
      <c r="H131" s="157" t="s">
        <v>461</v>
      </c>
      <c r="I131" s="157" t="s">
        <v>1208</v>
      </c>
      <c r="J131" s="160" t="s">
        <v>1374</v>
      </c>
      <c r="K131" s="156"/>
      <c r="L131" s="160"/>
      <c r="M131" s="160" t="s">
        <v>394</v>
      </c>
      <c r="N131" s="160" t="s">
        <v>17</v>
      </c>
      <c r="O131" s="160" t="s">
        <v>17</v>
      </c>
      <c r="P131" s="160" t="s">
        <v>17</v>
      </c>
      <c r="Q131" s="160" t="s">
        <v>17</v>
      </c>
      <c r="R131" s="160" t="s">
        <v>17</v>
      </c>
      <c r="S131" s="160" t="s">
        <v>17</v>
      </c>
      <c r="T131" s="160" t="s">
        <v>17</v>
      </c>
      <c r="U131" s="160" t="s">
        <v>17</v>
      </c>
      <c r="V131" s="160" t="s">
        <v>17</v>
      </c>
      <c r="W131" s="160" t="s">
        <v>17</v>
      </c>
      <c r="X131" s="160" t="s">
        <v>17</v>
      </c>
      <c r="Y131" s="160" t="s">
        <v>17</v>
      </c>
      <c r="Z131" s="160" t="s">
        <v>17</v>
      </c>
      <c r="AA131" s="160" t="s">
        <v>17</v>
      </c>
      <c r="AB131" s="160" t="s">
        <v>17</v>
      </c>
      <c r="AC131" s="160" t="s">
        <v>17</v>
      </c>
      <c r="AD131" s="159" t="s">
        <v>46</v>
      </c>
      <c r="AE131" s="159" t="s">
        <v>46</v>
      </c>
      <c r="AF131" s="159" t="s">
        <v>1202</v>
      </c>
      <c r="AG131" s="90"/>
      <c r="AH131" s="90"/>
      <c r="AI131" s="90"/>
      <c r="AJ131" s="90"/>
      <c r="AK131" s="90"/>
      <c r="AL131" s="90"/>
      <c r="AM131" s="90"/>
      <c r="AN131" s="90"/>
      <c r="AO131" s="90"/>
      <c r="AP131" s="90"/>
      <c r="AQ131" s="90"/>
      <c r="AR131" s="90"/>
      <c r="AS131" s="90"/>
      <c r="AT131" s="90"/>
      <c r="AU131" s="90"/>
      <c r="AV131" s="90"/>
      <c r="AW131" s="90"/>
      <c r="AX131" s="90"/>
      <c r="AY131" s="90"/>
      <c r="AZ131" s="90"/>
      <c r="BA131" s="90"/>
      <c r="BB131" s="90"/>
      <c r="BC131" s="90"/>
      <c r="BD131" s="90"/>
      <c r="BE131" s="90"/>
      <c r="BF131" s="90"/>
      <c r="BG131" s="90"/>
      <c r="BH131" s="90"/>
      <c r="BI131" s="90"/>
      <c r="BJ131" s="90"/>
      <c r="BK131" s="90"/>
      <c r="BL131" s="90"/>
      <c r="BM131" s="90"/>
      <c r="BN131" s="90"/>
      <c r="BO131" s="90"/>
      <c r="BP131" s="90"/>
      <c r="BQ131" s="90"/>
      <c r="BR131" s="90"/>
      <c r="BS131" s="90"/>
      <c r="BT131" s="90"/>
      <c r="BU131" s="90"/>
      <c r="BV131" s="90"/>
      <c r="BW131" s="90"/>
      <c r="BX131" s="90"/>
      <c r="BY131" s="90"/>
      <c r="BZ131" s="90"/>
      <c r="CA131" s="90"/>
      <c r="CB131" s="90"/>
      <c r="CC131" s="90"/>
      <c r="CD131" s="90"/>
      <c r="CE131" s="90"/>
      <c r="CF131" s="90"/>
      <c r="CG131" s="90"/>
      <c r="CH131" s="90"/>
      <c r="CI131" s="90"/>
      <c r="CJ131" s="90"/>
      <c r="CK131" s="90"/>
      <c r="CL131" s="90"/>
      <c r="CM131" s="90"/>
      <c r="CN131" s="90"/>
      <c r="CO131" s="90"/>
      <c r="CP131" s="90"/>
      <c r="CQ131" s="90"/>
      <c r="CR131" s="90"/>
      <c r="CS131" s="90"/>
      <c r="CT131" s="90"/>
      <c r="CU131" s="90"/>
      <c r="CV131" s="90"/>
      <c r="CW131" s="90"/>
      <c r="CX131" s="90"/>
      <c r="CY131" s="90"/>
      <c r="CZ131" s="90"/>
      <c r="DA131" s="90"/>
      <c r="DB131" s="90"/>
      <c r="DC131" s="90"/>
      <c r="DD131" s="90"/>
    </row>
    <row r="132" spans="1:108" s="90" customFormat="1" ht="39" customHeight="1" x14ac:dyDescent="0.25">
      <c r="A132" s="156" t="s">
        <v>83</v>
      </c>
      <c r="B132" s="157">
        <v>2025</v>
      </c>
      <c r="C132" s="156" t="s">
        <v>166</v>
      </c>
      <c r="D132" s="156" t="s">
        <v>378</v>
      </c>
      <c r="E132" s="158" t="s">
        <v>1383</v>
      </c>
      <c r="F132" s="163">
        <v>4</v>
      </c>
      <c r="G132" s="159">
        <v>120</v>
      </c>
      <c r="H132" s="157" t="s">
        <v>87</v>
      </c>
      <c r="I132" s="157" t="s">
        <v>1208</v>
      </c>
      <c r="J132" s="160" t="s">
        <v>1384</v>
      </c>
      <c r="K132" s="162"/>
      <c r="L132" s="160"/>
      <c r="M132" s="160" t="s">
        <v>394</v>
      </c>
      <c r="N132" s="160" t="s">
        <v>17</v>
      </c>
      <c r="O132" s="160" t="s">
        <v>17</v>
      </c>
      <c r="P132" s="160" t="s">
        <v>17</v>
      </c>
      <c r="Q132" s="160" t="s">
        <v>17</v>
      </c>
      <c r="R132" s="160" t="s">
        <v>17</v>
      </c>
      <c r="S132" s="160" t="s">
        <v>17</v>
      </c>
      <c r="T132" s="160" t="s">
        <v>17</v>
      </c>
      <c r="U132" s="160" t="s">
        <v>17</v>
      </c>
      <c r="V132" s="160" t="s">
        <v>17</v>
      </c>
      <c r="W132" s="160" t="s">
        <v>17</v>
      </c>
      <c r="X132" s="160" t="s">
        <v>17</v>
      </c>
      <c r="Y132" s="160" t="s">
        <v>17</v>
      </c>
      <c r="Z132" s="160" t="s">
        <v>17</v>
      </c>
      <c r="AA132" s="160" t="s">
        <v>17</v>
      </c>
      <c r="AB132" s="160" t="s">
        <v>17</v>
      </c>
      <c r="AC132" s="160" t="s">
        <v>17</v>
      </c>
      <c r="AD132" s="159" t="s">
        <v>46</v>
      </c>
      <c r="AE132" s="159" t="s">
        <v>46</v>
      </c>
      <c r="AF132" s="159" t="s">
        <v>1203</v>
      </c>
    </row>
    <row r="133" spans="1:108" s="90" customFormat="1" ht="39" customHeight="1" x14ac:dyDescent="0.25">
      <c r="A133" s="156" t="s">
        <v>83</v>
      </c>
      <c r="B133" s="157">
        <v>2025</v>
      </c>
      <c r="C133" s="156" t="s">
        <v>90</v>
      </c>
      <c r="D133" s="161" t="s">
        <v>378</v>
      </c>
      <c r="E133" s="158" t="s">
        <v>1510</v>
      </c>
      <c r="F133" s="163">
        <v>2</v>
      </c>
      <c r="G133" s="159">
        <v>60</v>
      </c>
      <c r="H133" s="157" t="s">
        <v>87</v>
      </c>
      <c r="I133" s="157" t="s">
        <v>1208</v>
      </c>
      <c r="J133" s="160" t="s">
        <v>1217</v>
      </c>
      <c r="K133" s="156"/>
      <c r="L133" s="160"/>
      <c r="M133" s="160" t="s">
        <v>394</v>
      </c>
      <c r="N133" s="160" t="s">
        <v>17</v>
      </c>
      <c r="O133" s="160" t="s">
        <v>17</v>
      </c>
      <c r="P133" s="160" t="s">
        <v>17</v>
      </c>
      <c r="Q133" s="160" t="s">
        <v>17</v>
      </c>
      <c r="R133" s="160" t="s">
        <v>17</v>
      </c>
      <c r="S133" s="160" t="s">
        <v>17</v>
      </c>
      <c r="T133" s="160" t="s">
        <v>17</v>
      </c>
      <c r="U133" s="160" t="s">
        <v>17</v>
      </c>
      <c r="V133" s="160" t="s">
        <v>17</v>
      </c>
      <c r="W133" s="160" t="s">
        <v>17</v>
      </c>
      <c r="X133" s="160" t="s">
        <v>17</v>
      </c>
      <c r="Y133" s="160" t="s">
        <v>17</v>
      </c>
      <c r="Z133" s="160" t="s">
        <v>17</v>
      </c>
      <c r="AA133" s="160" t="s">
        <v>17</v>
      </c>
      <c r="AB133" s="160" t="s">
        <v>17</v>
      </c>
      <c r="AC133" s="160" t="s">
        <v>17</v>
      </c>
      <c r="AD133" s="159" t="s">
        <v>46</v>
      </c>
      <c r="AE133" s="159" t="s">
        <v>46</v>
      </c>
      <c r="AF133" s="159" t="s">
        <v>1198</v>
      </c>
    </row>
    <row r="134" spans="1:108" s="90" customFormat="1" ht="39" customHeight="1" x14ac:dyDescent="0.25">
      <c r="A134" s="156" t="s">
        <v>83</v>
      </c>
      <c r="B134" s="157">
        <v>2025</v>
      </c>
      <c r="C134" s="156" t="s">
        <v>95</v>
      </c>
      <c r="D134" s="161" t="s">
        <v>378</v>
      </c>
      <c r="E134" s="158" t="s">
        <v>1218</v>
      </c>
      <c r="F134" s="163">
        <v>3</v>
      </c>
      <c r="G134" s="159">
        <v>90</v>
      </c>
      <c r="H134" s="157" t="s">
        <v>87</v>
      </c>
      <c r="I134" s="157" t="s">
        <v>1208</v>
      </c>
      <c r="J134" s="160" t="s">
        <v>1386</v>
      </c>
      <c r="K134" s="156"/>
      <c r="L134" s="160"/>
      <c r="M134" s="160" t="s">
        <v>394</v>
      </c>
      <c r="N134" s="160" t="s">
        <v>17</v>
      </c>
      <c r="O134" s="160" t="s">
        <v>17</v>
      </c>
      <c r="P134" s="160" t="s">
        <v>17</v>
      </c>
      <c r="Q134" s="160" t="s">
        <v>17</v>
      </c>
      <c r="R134" s="160" t="s">
        <v>17</v>
      </c>
      <c r="S134" s="160" t="s">
        <v>17</v>
      </c>
      <c r="T134" s="160" t="s">
        <v>17</v>
      </c>
      <c r="U134" s="160" t="s">
        <v>17</v>
      </c>
      <c r="V134" s="160" t="s">
        <v>17</v>
      </c>
      <c r="W134" s="160" t="s">
        <v>17</v>
      </c>
      <c r="X134" s="160" t="s">
        <v>17</v>
      </c>
      <c r="Y134" s="160" t="s">
        <v>17</v>
      </c>
      <c r="Z134" s="160" t="s">
        <v>17</v>
      </c>
      <c r="AA134" s="160" t="s">
        <v>17</v>
      </c>
      <c r="AB134" s="160" t="s">
        <v>17</v>
      </c>
      <c r="AC134" s="160" t="s">
        <v>17</v>
      </c>
      <c r="AD134" s="159" t="s">
        <v>46</v>
      </c>
      <c r="AE134" s="159" t="s">
        <v>46</v>
      </c>
      <c r="AF134" s="159" t="s">
        <v>1198</v>
      </c>
    </row>
    <row r="135" spans="1:108" s="90" customFormat="1" ht="39" customHeight="1" x14ac:dyDescent="0.25">
      <c r="A135" s="159" t="s">
        <v>1207</v>
      </c>
      <c r="B135" s="157">
        <v>2025</v>
      </c>
      <c r="C135" s="156" t="s">
        <v>101</v>
      </c>
      <c r="D135" s="156" t="s">
        <v>378</v>
      </c>
      <c r="E135" s="158" t="s">
        <v>1411</v>
      </c>
      <c r="F135" s="163">
        <v>1</v>
      </c>
      <c r="G135" s="159">
        <v>120</v>
      </c>
      <c r="H135" s="157" t="s">
        <v>104</v>
      </c>
      <c r="I135" s="157" t="s">
        <v>1208</v>
      </c>
      <c r="J135" s="160" t="s">
        <v>1412</v>
      </c>
      <c r="K135" s="156"/>
      <c r="L135" s="160"/>
      <c r="M135" s="160" t="s">
        <v>394</v>
      </c>
      <c r="N135" s="160" t="s">
        <v>17</v>
      </c>
      <c r="O135" s="160" t="s">
        <v>17</v>
      </c>
      <c r="P135" s="160" t="s">
        <v>17</v>
      </c>
      <c r="Q135" s="160" t="s">
        <v>17</v>
      </c>
      <c r="R135" s="160" t="s">
        <v>17</v>
      </c>
      <c r="S135" s="160" t="s">
        <v>17</v>
      </c>
      <c r="T135" s="160" t="s">
        <v>17</v>
      </c>
      <c r="U135" s="160" t="s">
        <v>17</v>
      </c>
      <c r="V135" s="160" t="s">
        <v>17</v>
      </c>
      <c r="W135" s="160" t="s">
        <v>17</v>
      </c>
      <c r="X135" s="160" t="s">
        <v>17</v>
      </c>
      <c r="Y135" s="160" t="s">
        <v>17</v>
      </c>
      <c r="Z135" s="160" t="s">
        <v>17</v>
      </c>
      <c r="AA135" s="160" t="s">
        <v>17</v>
      </c>
      <c r="AB135" s="160" t="s">
        <v>17</v>
      </c>
      <c r="AC135" s="160" t="s">
        <v>17</v>
      </c>
      <c r="AD135" s="159" t="s">
        <v>46</v>
      </c>
      <c r="AE135" s="159" t="s">
        <v>46</v>
      </c>
      <c r="AF135" s="159" t="s">
        <v>1198</v>
      </c>
    </row>
    <row r="136" spans="1:108" s="90" customFormat="1" ht="39" customHeight="1" x14ac:dyDescent="0.25">
      <c r="A136" s="159" t="s">
        <v>100</v>
      </c>
      <c r="B136" s="157">
        <v>2025</v>
      </c>
      <c r="C136" s="156" t="s">
        <v>106</v>
      </c>
      <c r="D136" s="156" t="s">
        <v>378</v>
      </c>
      <c r="E136" s="158" t="s">
        <v>1219</v>
      </c>
      <c r="F136" s="163">
        <v>4</v>
      </c>
      <c r="G136" s="159">
        <v>120</v>
      </c>
      <c r="H136" s="157" t="s">
        <v>104</v>
      </c>
      <c r="I136" s="157" t="s">
        <v>1208</v>
      </c>
      <c r="J136" s="160" t="s">
        <v>1413</v>
      </c>
      <c r="K136" s="156"/>
      <c r="L136" s="160"/>
      <c r="M136" s="160" t="s">
        <v>394</v>
      </c>
      <c r="N136" s="160" t="s">
        <v>17</v>
      </c>
      <c r="O136" s="160" t="s">
        <v>17</v>
      </c>
      <c r="P136" s="160" t="s">
        <v>17</v>
      </c>
      <c r="Q136" s="160" t="s">
        <v>17</v>
      </c>
      <c r="R136" s="160" t="s">
        <v>17</v>
      </c>
      <c r="S136" s="160" t="s">
        <v>17</v>
      </c>
      <c r="T136" s="160" t="s">
        <v>17</v>
      </c>
      <c r="U136" s="160" t="s">
        <v>17</v>
      </c>
      <c r="V136" s="160" t="s">
        <v>17</v>
      </c>
      <c r="W136" s="160" t="s">
        <v>17</v>
      </c>
      <c r="X136" s="160" t="s">
        <v>17</v>
      </c>
      <c r="Y136" s="160" t="s">
        <v>17</v>
      </c>
      <c r="Z136" s="160" t="s">
        <v>17</v>
      </c>
      <c r="AA136" s="160" t="s">
        <v>17</v>
      </c>
      <c r="AB136" s="160" t="s">
        <v>17</v>
      </c>
      <c r="AC136" s="160" t="s">
        <v>17</v>
      </c>
      <c r="AD136" s="159" t="s">
        <v>46</v>
      </c>
      <c r="AE136" s="159" t="s">
        <v>46</v>
      </c>
      <c r="AF136" s="159" t="s">
        <v>1198</v>
      </c>
    </row>
    <row r="137" spans="1:108" s="90" customFormat="1" ht="39" customHeight="1" x14ac:dyDescent="0.25">
      <c r="A137" s="159" t="s">
        <v>100</v>
      </c>
      <c r="B137" s="157">
        <v>2025</v>
      </c>
      <c r="C137" s="156" t="s">
        <v>111</v>
      </c>
      <c r="D137" s="156" t="s">
        <v>378</v>
      </c>
      <c r="E137" s="158" t="s">
        <v>1414</v>
      </c>
      <c r="F137" s="163">
        <v>5</v>
      </c>
      <c r="G137" s="159">
        <v>150</v>
      </c>
      <c r="H137" s="157" t="s">
        <v>104</v>
      </c>
      <c r="I137" s="157" t="s">
        <v>1208</v>
      </c>
      <c r="J137" s="160" t="s">
        <v>1415</v>
      </c>
      <c r="K137" s="156"/>
      <c r="L137" s="160"/>
      <c r="M137" s="160" t="s">
        <v>394</v>
      </c>
      <c r="N137" s="160" t="s">
        <v>17</v>
      </c>
      <c r="O137" s="160" t="s">
        <v>17</v>
      </c>
      <c r="P137" s="160" t="s">
        <v>17</v>
      </c>
      <c r="Q137" s="160" t="s">
        <v>17</v>
      </c>
      <c r="R137" s="160" t="s">
        <v>17</v>
      </c>
      <c r="S137" s="160" t="s">
        <v>17</v>
      </c>
      <c r="T137" s="160" t="s">
        <v>17</v>
      </c>
      <c r="U137" s="160" t="s">
        <v>17</v>
      </c>
      <c r="V137" s="160" t="s">
        <v>17</v>
      </c>
      <c r="W137" s="160" t="s">
        <v>17</v>
      </c>
      <c r="X137" s="160" t="s">
        <v>17</v>
      </c>
      <c r="Y137" s="160" t="s">
        <v>17</v>
      </c>
      <c r="Z137" s="160" t="s">
        <v>17</v>
      </c>
      <c r="AA137" s="160" t="s">
        <v>17</v>
      </c>
      <c r="AB137" s="160" t="s">
        <v>17</v>
      </c>
      <c r="AC137" s="160" t="s">
        <v>17</v>
      </c>
      <c r="AD137" s="159" t="s">
        <v>46</v>
      </c>
      <c r="AE137" s="159" t="s">
        <v>46</v>
      </c>
      <c r="AF137" s="159" t="s">
        <v>1198</v>
      </c>
    </row>
    <row r="138" spans="1:108" s="90" customFormat="1" ht="45.6" customHeight="1" x14ac:dyDescent="0.25">
      <c r="A138" s="159" t="s">
        <v>100</v>
      </c>
      <c r="B138" s="157">
        <v>2025</v>
      </c>
      <c r="C138" s="156" t="s">
        <v>118</v>
      </c>
      <c r="D138" s="161" t="s">
        <v>378</v>
      </c>
      <c r="E138" s="158" t="s">
        <v>1220</v>
      </c>
      <c r="F138" s="163">
        <v>2</v>
      </c>
      <c r="G138" s="159">
        <v>60</v>
      </c>
      <c r="H138" s="157" t="s">
        <v>104</v>
      </c>
      <c r="I138" s="157" t="s">
        <v>1208</v>
      </c>
      <c r="J138" s="160" t="s">
        <v>1221</v>
      </c>
      <c r="K138" s="156"/>
      <c r="L138" s="160"/>
      <c r="M138" s="160" t="s">
        <v>394</v>
      </c>
      <c r="N138" s="160" t="s">
        <v>17</v>
      </c>
      <c r="O138" s="160" t="s">
        <v>17</v>
      </c>
      <c r="P138" s="160" t="s">
        <v>17</v>
      </c>
      <c r="Q138" s="160" t="s">
        <v>17</v>
      </c>
      <c r="R138" s="160" t="s">
        <v>17</v>
      </c>
      <c r="S138" s="160" t="s">
        <v>17</v>
      </c>
      <c r="T138" s="160" t="s">
        <v>17</v>
      </c>
      <c r="U138" s="160" t="s">
        <v>17</v>
      </c>
      <c r="V138" s="160" t="s">
        <v>17</v>
      </c>
      <c r="W138" s="160" t="s">
        <v>17</v>
      </c>
      <c r="X138" s="160" t="s">
        <v>17</v>
      </c>
      <c r="Y138" s="160" t="s">
        <v>17</v>
      </c>
      <c r="Z138" s="160" t="s">
        <v>17</v>
      </c>
      <c r="AA138" s="160" t="s">
        <v>17</v>
      </c>
      <c r="AB138" s="160" t="s">
        <v>17</v>
      </c>
      <c r="AC138" s="160" t="s">
        <v>17</v>
      </c>
      <c r="AD138" s="159" t="s">
        <v>46</v>
      </c>
      <c r="AE138" s="159" t="s">
        <v>46</v>
      </c>
      <c r="AF138" s="159" t="s">
        <v>1198</v>
      </c>
    </row>
    <row r="139" spans="1:108" s="90" customFormat="1" ht="39" customHeight="1" x14ac:dyDescent="0.25">
      <c r="A139" s="159" t="s">
        <v>100</v>
      </c>
      <c r="B139" s="157">
        <v>2025</v>
      </c>
      <c r="C139" s="156" t="s">
        <v>440</v>
      </c>
      <c r="D139" s="156" t="s">
        <v>378</v>
      </c>
      <c r="E139" s="158" t="s">
        <v>1222</v>
      </c>
      <c r="F139" s="163">
        <v>2</v>
      </c>
      <c r="G139" s="159">
        <v>60</v>
      </c>
      <c r="H139" s="157" t="s">
        <v>104</v>
      </c>
      <c r="I139" s="157" t="s">
        <v>1208</v>
      </c>
      <c r="J139" s="160" t="s">
        <v>1223</v>
      </c>
      <c r="K139" s="156"/>
      <c r="L139" s="160"/>
      <c r="M139" s="160" t="s">
        <v>394</v>
      </c>
      <c r="N139" s="160" t="s">
        <v>17</v>
      </c>
      <c r="O139" s="160" t="s">
        <v>17</v>
      </c>
      <c r="P139" s="160" t="s">
        <v>17</v>
      </c>
      <c r="Q139" s="160" t="s">
        <v>17</v>
      </c>
      <c r="R139" s="160" t="s">
        <v>17</v>
      </c>
      <c r="S139" s="160" t="s">
        <v>17</v>
      </c>
      <c r="T139" s="160" t="s">
        <v>17</v>
      </c>
      <c r="U139" s="160" t="s">
        <v>17</v>
      </c>
      <c r="V139" s="160" t="s">
        <v>17</v>
      </c>
      <c r="W139" s="160" t="s">
        <v>17</v>
      </c>
      <c r="X139" s="160" t="s">
        <v>17</v>
      </c>
      <c r="Y139" s="160" t="s">
        <v>17</v>
      </c>
      <c r="Z139" s="160" t="s">
        <v>17</v>
      </c>
      <c r="AA139" s="160" t="s">
        <v>17</v>
      </c>
      <c r="AB139" s="160" t="s">
        <v>17</v>
      </c>
      <c r="AC139" s="160" t="s">
        <v>17</v>
      </c>
      <c r="AD139" s="159" t="s">
        <v>46</v>
      </c>
      <c r="AE139" s="159" t="s">
        <v>46</v>
      </c>
      <c r="AF139" s="159" t="s">
        <v>1198</v>
      </c>
    </row>
    <row r="140" spans="1:108" s="90" customFormat="1" ht="39" customHeight="1" x14ac:dyDescent="0.25">
      <c r="A140" s="159" t="s">
        <v>100</v>
      </c>
      <c r="B140" s="157">
        <v>2025</v>
      </c>
      <c r="C140" s="156" t="s">
        <v>122</v>
      </c>
      <c r="D140" s="156" t="s">
        <v>378</v>
      </c>
      <c r="E140" s="158" t="s">
        <v>1224</v>
      </c>
      <c r="F140" s="163">
        <v>2</v>
      </c>
      <c r="G140" s="159">
        <v>60</v>
      </c>
      <c r="H140" s="157" t="s">
        <v>104</v>
      </c>
      <c r="I140" s="157" t="s">
        <v>1208</v>
      </c>
      <c r="J140" s="160" t="s">
        <v>1225</v>
      </c>
      <c r="K140" s="156"/>
      <c r="L140" s="160"/>
      <c r="M140" s="160" t="s">
        <v>394</v>
      </c>
      <c r="N140" s="160" t="s">
        <v>17</v>
      </c>
      <c r="O140" s="160" t="s">
        <v>17</v>
      </c>
      <c r="P140" s="160" t="s">
        <v>17</v>
      </c>
      <c r="Q140" s="160" t="s">
        <v>17</v>
      </c>
      <c r="R140" s="160" t="s">
        <v>17</v>
      </c>
      <c r="S140" s="160" t="s">
        <v>17</v>
      </c>
      <c r="T140" s="160" t="s">
        <v>17</v>
      </c>
      <c r="U140" s="160" t="s">
        <v>17</v>
      </c>
      <c r="V140" s="160" t="s">
        <v>17</v>
      </c>
      <c r="W140" s="160" t="s">
        <v>17</v>
      </c>
      <c r="X140" s="160" t="s">
        <v>17</v>
      </c>
      <c r="Y140" s="160" t="s">
        <v>17</v>
      </c>
      <c r="Z140" s="160" t="s">
        <v>17</v>
      </c>
      <c r="AA140" s="160" t="s">
        <v>17</v>
      </c>
      <c r="AB140" s="160" t="s">
        <v>17</v>
      </c>
      <c r="AC140" s="160" t="s">
        <v>17</v>
      </c>
      <c r="AD140" s="159" t="s">
        <v>46</v>
      </c>
      <c r="AE140" s="159" t="s">
        <v>46</v>
      </c>
      <c r="AF140" s="159" t="s">
        <v>1198</v>
      </c>
    </row>
    <row r="141" spans="1:108" s="90" customFormat="1" ht="39" customHeight="1" x14ac:dyDescent="0.25">
      <c r="A141" s="156" t="s">
        <v>127</v>
      </c>
      <c r="B141" s="157">
        <v>2025</v>
      </c>
      <c r="C141" s="156" t="s">
        <v>128</v>
      </c>
      <c r="D141" s="156" t="s">
        <v>378</v>
      </c>
      <c r="E141" s="158" t="s">
        <v>1434</v>
      </c>
      <c r="F141" s="163">
        <v>3</v>
      </c>
      <c r="G141" s="159">
        <v>120</v>
      </c>
      <c r="H141" s="157" t="s">
        <v>131</v>
      </c>
      <c r="I141" s="157" t="s">
        <v>1208</v>
      </c>
      <c r="J141" s="160" t="s">
        <v>1435</v>
      </c>
      <c r="K141" s="156"/>
      <c r="L141" s="160"/>
      <c r="M141" s="160" t="s">
        <v>394</v>
      </c>
      <c r="N141" s="160" t="s">
        <v>17</v>
      </c>
      <c r="O141" s="160" t="s">
        <v>17</v>
      </c>
      <c r="P141" s="160" t="s">
        <v>17</v>
      </c>
      <c r="Q141" s="160" t="s">
        <v>17</v>
      </c>
      <c r="R141" s="160" t="s">
        <v>17</v>
      </c>
      <c r="S141" s="160" t="s">
        <v>17</v>
      </c>
      <c r="T141" s="160" t="s">
        <v>17</v>
      </c>
      <c r="U141" s="160" t="s">
        <v>17</v>
      </c>
      <c r="V141" s="160" t="s">
        <v>17</v>
      </c>
      <c r="W141" s="160" t="s">
        <v>17</v>
      </c>
      <c r="X141" s="160" t="s">
        <v>17</v>
      </c>
      <c r="Y141" s="160" t="s">
        <v>17</v>
      </c>
      <c r="Z141" s="160" t="s">
        <v>17</v>
      </c>
      <c r="AA141" s="160" t="s">
        <v>17</v>
      </c>
      <c r="AB141" s="160" t="s">
        <v>17</v>
      </c>
      <c r="AC141" s="160" t="s">
        <v>17</v>
      </c>
      <c r="AD141" s="159" t="s">
        <v>46</v>
      </c>
      <c r="AE141" s="159" t="s">
        <v>46</v>
      </c>
      <c r="AF141" s="159" t="s">
        <v>1198</v>
      </c>
    </row>
    <row r="142" spans="1:108" s="90" customFormat="1" ht="39" customHeight="1" x14ac:dyDescent="0.25">
      <c r="A142" s="156" t="s">
        <v>127</v>
      </c>
      <c r="B142" s="157">
        <v>2025</v>
      </c>
      <c r="C142" s="156" t="s">
        <v>133</v>
      </c>
      <c r="D142" s="156" t="s">
        <v>378</v>
      </c>
      <c r="E142" s="158" t="s">
        <v>1436</v>
      </c>
      <c r="F142" s="163">
        <v>4</v>
      </c>
      <c r="G142" s="159">
        <v>120</v>
      </c>
      <c r="H142" s="157" t="s">
        <v>131</v>
      </c>
      <c r="I142" s="157" t="s">
        <v>1208</v>
      </c>
      <c r="J142" s="160" t="s">
        <v>1437</v>
      </c>
      <c r="K142" s="156"/>
      <c r="L142" s="160"/>
      <c r="M142" s="160" t="s">
        <v>394</v>
      </c>
      <c r="N142" s="160" t="s">
        <v>17</v>
      </c>
      <c r="O142" s="160" t="s">
        <v>17</v>
      </c>
      <c r="P142" s="160" t="s">
        <v>17</v>
      </c>
      <c r="Q142" s="160" t="s">
        <v>17</v>
      </c>
      <c r="R142" s="160" t="s">
        <v>17</v>
      </c>
      <c r="S142" s="160" t="s">
        <v>17</v>
      </c>
      <c r="T142" s="160" t="s">
        <v>17</v>
      </c>
      <c r="U142" s="160" t="s">
        <v>17</v>
      </c>
      <c r="V142" s="160" t="s">
        <v>17</v>
      </c>
      <c r="W142" s="160" t="s">
        <v>17</v>
      </c>
      <c r="X142" s="160" t="s">
        <v>17</v>
      </c>
      <c r="Y142" s="160" t="s">
        <v>17</v>
      </c>
      <c r="Z142" s="160" t="s">
        <v>17</v>
      </c>
      <c r="AA142" s="160" t="s">
        <v>17</v>
      </c>
      <c r="AB142" s="160" t="s">
        <v>17</v>
      </c>
      <c r="AC142" s="160" t="s">
        <v>17</v>
      </c>
      <c r="AD142" s="159" t="s">
        <v>46</v>
      </c>
      <c r="AE142" s="159" t="s">
        <v>46</v>
      </c>
      <c r="AF142" s="159" t="s">
        <v>1198</v>
      </c>
    </row>
    <row r="143" spans="1:108" s="90" customFormat="1" ht="39" customHeight="1" x14ac:dyDescent="0.25">
      <c r="A143" s="156" t="s">
        <v>127</v>
      </c>
      <c r="B143" s="157">
        <v>2025</v>
      </c>
      <c r="C143" s="156" t="s">
        <v>138</v>
      </c>
      <c r="D143" s="156" t="s">
        <v>378</v>
      </c>
      <c r="E143" s="158" t="s">
        <v>1226</v>
      </c>
      <c r="F143" s="163">
        <v>1</v>
      </c>
      <c r="G143" s="159">
        <v>30</v>
      </c>
      <c r="H143" s="157" t="s">
        <v>131</v>
      </c>
      <c r="I143" s="157" t="s">
        <v>1208</v>
      </c>
      <c r="J143" s="160" t="s">
        <v>1226</v>
      </c>
      <c r="K143" s="156"/>
      <c r="L143" s="160"/>
      <c r="M143" s="160" t="s">
        <v>394</v>
      </c>
      <c r="N143" s="160" t="s">
        <v>17</v>
      </c>
      <c r="O143" s="160" t="s">
        <v>17</v>
      </c>
      <c r="P143" s="160" t="s">
        <v>17</v>
      </c>
      <c r="Q143" s="160" t="s">
        <v>17</v>
      </c>
      <c r="R143" s="160" t="s">
        <v>17</v>
      </c>
      <c r="S143" s="160" t="s">
        <v>17</v>
      </c>
      <c r="T143" s="160" t="s">
        <v>17</v>
      </c>
      <c r="U143" s="160" t="s">
        <v>17</v>
      </c>
      <c r="V143" s="160" t="s">
        <v>17</v>
      </c>
      <c r="W143" s="160" t="s">
        <v>17</v>
      </c>
      <c r="X143" s="160" t="s">
        <v>17</v>
      </c>
      <c r="Y143" s="160" t="s">
        <v>17</v>
      </c>
      <c r="Z143" s="160" t="s">
        <v>17</v>
      </c>
      <c r="AA143" s="160" t="s">
        <v>17</v>
      </c>
      <c r="AB143" s="160" t="s">
        <v>17</v>
      </c>
      <c r="AC143" s="160" t="s">
        <v>17</v>
      </c>
      <c r="AD143" s="159" t="s">
        <v>46</v>
      </c>
      <c r="AE143" s="159" t="s">
        <v>46</v>
      </c>
      <c r="AF143" s="159" t="s">
        <v>1198</v>
      </c>
    </row>
    <row r="144" spans="1:108" s="90" customFormat="1" ht="39" customHeight="1" x14ac:dyDescent="0.25">
      <c r="A144" s="161" t="s">
        <v>127</v>
      </c>
      <c r="B144" s="157">
        <v>2025</v>
      </c>
      <c r="C144" s="161" t="s">
        <v>990</v>
      </c>
      <c r="D144" s="161" t="s">
        <v>378</v>
      </c>
      <c r="E144" s="158" t="s">
        <v>1227</v>
      </c>
      <c r="F144" s="163">
        <v>1</v>
      </c>
      <c r="G144" s="159">
        <v>30</v>
      </c>
      <c r="H144" s="157" t="s">
        <v>131</v>
      </c>
      <c r="I144" s="157" t="s">
        <v>1208</v>
      </c>
      <c r="J144" s="160" t="s">
        <v>1227</v>
      </c>
      <c r="K144" s="164"/>
      <c r="L144" s="160"/>
      <c r="M144" s="160" t="s">
        <v>394</v>
      </c>
      <c r="N144" s="160" t="s">
        <v>17</v>
      </c>
      <c r="O144" s="160" t="s">
        <v>17</v>
      </c>
      <c r="P144" s="160" t="s">
        <v>17</v>
      </c>
      <c r="Q144" s="160" t="s">
        <v>17</v>
      </c>
      <c r="R144" s="160" t="s">
        <v>17</v>
      </c>
      <c r="S144" s="160" t="s">
        <v>17</v>
      </c>
      <c r="T144" s="160" t="s">
        <v>17</v>
      </c>
      <c r="U144" s="160" t="s">
        <v>17</v>
      </c>
      <c r="V144" s="160" t="s">
        <v>17</v>
      </c>
      <c r="W144" s="160" t="s">
        <v>17</v>
      </c>
      <c r="X144" s="160" t="s">
        <v>17</v>
      </c>
      <c r="Y144" s="160" t="s">
        <v>17</v>
      </c>
      <c r="Z144" s="160" t="s">
        <v>17</v>
      </c>
      <c r="AA144" s="160" t="s">
        <v>17</v>
      </c>
      <c r="AB144" s="160" t="s">
        <v>17</v>
      </c>
      <c r="AC144" s="160" t="s">
        <v>17</v>
      </c>
      <c r="AD144" s="159" t="s">
        <v>46</v>
      </c>
      <c r="AE144" s="159" t="s">
        <v>46</v>
      </c>
      <c r="AF144" s="159" t="s">
        <v>1198</v>
      </c>
    </row>
    <row r="145" spans="1:108" s="90" customFormat="1" ht="39" customHeight="1" x14ac:dyDescent="0.25">
      <c r="A145" s="156" t="s">
        <v>127</v>
      </c>
      <c r="B145" s="157">
        <v>2025</v>
      </c>
      <c r="C145" s="156" t="s">
        <v>147</v>
      </c>
      <c r="D145" s="156" t="s">
        <v>378</v>
      </c>
      <c r="E145" s="158" t="s">
        <v>1228</v>
      </c>
      <c r="F145" s="163">
        <v>2</v>
      </c>
      <c r="G145" s="159">
        <v>60</v>
      </c>
      <c r="H145" s="157" t="s">
        <v>131</v>
      </c>
      <c r="I145" s="157" t="s">
        <v>1208</v>
      </c>
      <c r="J145" s="160" t="s">
        <v>1229</v>
      </c>
      <c r="K145" s="156"/>
      <c r="L145" s="160"/>
      <c r="M145" s="160" t="s">
        <v>394</v>
      </c>
      <c r="N145" s="160" t="s">
        <v>17</v>
      </c>
      <c r="O145" s="160" t="s">
        <v>17</v>
      </c>
      <c r="P145" s="160" t="s">
        <v>17</v>
      </c>
      <c r="Q145" s="160" t="s">
        <v>17</v>
      </c>
      <c r="R145" s="160" t="s">
        <v>17</v>
      </c>
      <c r="S145" s="160" t="s">
        <v>17</v>
      </c>
      <c r="T145" s="160" t="s">
        <v>17</v>
      </c>
      <c r="U145" s="160" t="s">
        <v>17</v>
      </c>
      <c r="V145" s="160" t="s">
        <v>17</v>
      </c>
      <c r="W145" s="160" t="s">
        <v>17</v>
      </c>
      <c r="X145" s="160" t="s">
        <v>17</v>
      </c>
      <c r="Y145" s="160" t="s">
        <v>17</v>
      </c>
      <c r="Z145" s="160" t="s">
        <v>17</v>
      </c>
      <c r="AA145" s="160" t="s">
        <v>17</v>
      </c>
      <c r="AB145" s="160" t="s">
        <v>17</v>
      </c>
      <c r="AC145" s="160" t="s">
        <v>17</v>
      </c>
      <c r="AD145" s="159" t="s">
        <v>46</v>
      </c>
      <c r="AE145" s="159" t="s">
        <v>46</v>
      </c>
      <c r="AF145" s="159" t="s">
        <v>1198</v>
      </c>
    </row>
    <row r="146" spans="1:108" s="90" customFormat="1" ht="39" customHeight="1" x14ac:dyDescent="0.25">
      <c r="A146" s="156" t="s">
        <v>127</v>
      </c>
      <c r="B146" s="157">
        <v>2025</v>
      </c>
      <c r="C146" s="156" t="s">
        <v>151</v>
      </c>
      <c r="D146" s="161" t="s">
        <v>378</v>
      </c>
      <c r="E146" s="158" t="s">
        <v>1439</v>
      </c>
      <c r="F146" s="163">
        <v>5</v>
      </c>
      <c r="G146" s="159">
        <v>150</v>
      </c>
      <c r="H146" s="157" t="s">
        <v>131</v>
      </c>
      <c r="I146" s="157" t="s">
        <v>1208</v>
      </c>
      <c r="J146" s="160" t="s">
        <v>1440</v>
      </c>
      <c r="K146" s="156"/>
      <c r="L146" s="160"/>
      <c r="M146" s="160" t="s">
        <v>394</v>
      </c>
      <c r="N146" s="160" t="s">
        <v>17</v>
      </c>
      <c r="O146" s="160" t="s">
        <v>17</v>
      </c>
      <c r="P146" s="160" t="s">
        <v>17</v>
      </c>
      <c r="Q146" s="160" t="s">
        <v>17</v>
      </c>
      <c r="R146" s="160" t="s">
        <v>17</v>
      </c>
      <c r="S146" s="160" t="s">
        <v>17</v>
      </c>
      <c r="T146" s="160" t="s">
        <v>17</v>
      </c>
      <c r="U146" s="160" t="s">
        <v>17</v>
      </c>
      <c r="V146" s="160" t="s">
        <v>17</v>
      </c>
      <c r="W146" s="160" t="s">
        <v>17</v>
      </c>
      <c r="X146" s="160" t="s">
        <v>17</v>
      </c>
      <c r="Y146" s="160" t="s">
        <v>17</v>
      </c>
      <c r="Z146" s="160" t="s">
        <v>17</v>
      </c>
      <c r="AA146" s="160" t="s">
        <v>17</v>
      </c>
      <c r="AB146" s="160" t="s">
        <v>17</v>
      </c>
      <c r="AC146" s="160" t="s">
        <v>17</v>
      </c>
      <c r="AD146" s="159" t="s">
        <v>46</v>
      </c>
      <c r="AE146" s="159" t="s">
        <v>46</v>
      </c>
      <c r="AF146" s="159" t="s">
        <v>1198</v>
      </c>
    </row>
    <row r="147" spans="1:108" s="90" customFormat="1" ht="58.15" customHeight="1" x14ac:dyDescent="0.25">
      <c r="A147" s="156" t="s">
        <v>186</v>
      </c>
      <c r="B147" s="157">
        <v>2025</v>
      </c>
      <c r="C147" s="165" t="s">
        <v>453</v>
      </c>
      <c r="D147" s="156" t="s">
        <v>378</v>
      </c>
      <c r="E147" s="158" t="s">
        <v>1230</v>
      </c>
      <c r="F147" s="163">
        <v>1</v>
      </c>
      <c r="G147" s="159">
        <v>30</v>
      </c>
      <c r="H147" s="157" t="s">
        <v>190</v>
      </c>
      <c r="I147" s="157" t="s">
        <v>1208</v>
      </c>
      <c r="J147" s="160" t="s">
        <v>1230</v>
      </c>
      <c r="K147" s="156"/>
      <c r="L147" s="160"/>
      <c r="M147" s="160" t="s">
        <v>394</v>
      </c>
      <c r="N147" s="160" t="s">
        <v>17</v>
      </c>
      <c r="O147" s="160" t="s">
        <v>17</v>
      </c>
      <c r="P147" s="160" t="s">
        <v>17</v>
      </c>
      <c r="Q147" s="160" t="s">
        <v>17</v>
      </c>
      <c r="R147" s="160" t="s">
        <v>17</v>
      </c>
      <c r="S147" s="160" t="s">
        <v>17</v>
      </c>
      <c r="T147" s="160" t="s">
        <v>17</v>
      </c>
      <c r="U147" s="160" t="s">
        <v>17</v>
      </c>
      <c r="V147" s="160" t="s">
        <v>17</v>
      </c>
      <c r="W147" s="160" t="s">
        <v>17</v>
      </c>
      <c r="X147" s="160" t="s">
        <v>17</v>
      </c>
      <c r="Y147" s="160" t="s">
        <v>17</v>
      </c>
      <c r="Z147" s="160" t="s">
        <v>17</v>
      </c>
      <c r="AA147" s="160" t="s">
        <v>17</v>
      </c>
      <c r="AB147" s="160" t="s">
        <v>17</v>
      </c>
      <c r="AC147" s="160" t="s">
        <v>17</v>
      </c>
      <c r="AD147" s="159" t="s">
        <v>46</v>
      </c>
      <c r="AE147" s="159" t="s">
        <v>46</v>
      </c>
      <c r="AF147" s="159" t="s">
        <v>1198</v>
      </c>
    </row>
    <row r="148" spans="1:108" s="90" customFormat="1" ht="55.5" customHeight="1" x14ac:dyDescent="0.25">
      <c r="A148" s="156" t="s">
        <v>186</v>
      </c>
      <c r="B148" s="157">
        <v>2025</v>
      </c>
      <c r="C148" s="156" t="s">
        <v>381</v>
      </c>
      <c r="D148" s="156" t="s">
        <v>378</v>
      </c>
      <c r="E148" s="158" t="s">
        <v>1231</v>
      </c>
      <c r="F148" s="163">
        <v>1</v>
      </c>
      <c r="G148" s="159">
        <v>30</v>
      </c>
      <c r="H148" s="157" t="s">
        <v>190</v>
      </c>
      <c r="I148" s="157" t="s">
        <v>1208</v>
      </c>
      <c r="J148" s="160" t="s">
        <v>1231</v>
      </c>
      <c r="K148" s="156"/>
      <c r="L148" s="160"/>
      <c r="M148" s="160" t="s">
        <v>394</v>
      </c>
      <c r="N148" s="160" t="s">
        <v>17</v>
      </c>
      <c r="O148" s="160" t="s">
        <v>17</v>
      </c>
      <c r="P148" s="160" t="s">
        <v>17</v>
      </c>
      <c r="Q148" s="160" t="s">
        <v>17</v>
      </c>
      <c r="R148" s="160" t="s">
        <v>17</v>
      </c>
      <c r="S148" s="160" t="s">
        <v>17</v>
      </c>
      <c r="T148" s="160" t="s">
        <v>17</v>
      </c>
      <c r="U148" s="160" t="s">
        <v>17</v>
      </c>
      <c r="V148" s="160" t="s">
        <v>17</v>
      </c>
      <c r="W148" s="160" t="s">
        <v>17</v>
      </c>
      <c r="X148" s="160" t="s">
        <v>17</v>
      </c>
      <c r="Y148" s="160" t="s">
        <v>17</v>
      </c>
      <c r="Z148" s="160" t="s">
        <v>17</v>
      </c>
      <c r="AA148" s="160" t="s">
        <v>17</v>
      </c>
      <c r="AB148" s="160" t="s">
        <v>17</v>
      </c>
      <c r="AC148" s="160" t="s">
        <v>17</v>
      </c>
      <c r="AD148" s="159" t="s">
        <v>46</v>
      </c>
      <c r="AE148" s="159" t="s">
        <v>46</v>
      </c>
      <c r="AF148" s="159" t="s">
        <v>1198</v>
      </c>
    </row>
    <row r="149" spans="1:108" s="90" customFormat="1" ht="50.2" customHeight="1" x14ac:dyDescent="0.25">
      <c r="A149" s="156" t="s">
        <v>186</v>
      </c>
      <c r="B149" s="157">
        <v>2025</v>
      </c>
      <c r="C149" s="156" t="s">
        <v>376</v>
      </c>
      <c r="D149" s="161" t="s">
        <v>378</v>
      </c>
      <c r="E149" s="158" t="s">
        <v>1232</v>
      </c>
      <c r="F149" s="163">
        <v>1</v>
      </c>
      <c r="G149" s="159">
        <v>30</v>
      </c>
      <c r="H149" s="157" t="s">
        <v>190</v>
      </c>
      <c r="I149" s="157" t="s">
        <v>1208</v>
      </c>
      <c r="J149" s="160" t="s">
        <v>1232</v>
      </c>
      <c r="K149" s="156"/>
      <c r="L149" s="160"/>
      <c r="M149" s="160" t="s">
        <v>394</v>
      </c>
      <c r="N149" s="160" t="s">
        <v>17</v>
      </c>
      <c r="O149" s="160" t="s">
        <v>17</v>
      </c>
      <c r="P149" s="160" t="s">
        <v>17</v>
      </c>
      <c r="Q149" s="160" t="s">
        <v>17</v>
      </c>
      <c r="R149" s="160" t="s">
        <v>17</v>
      </c>
      <c r="S149" s="160" t="s">
        <v>17</v>
      </c>
      <c r="T149" s="160" t="s">
        <v>17</v>
      </c>
      <c r="U149" s="160" t="s">
        <v>17</v>
      </c>
      <c r="V149" s="160" t="s">
        <v>17</v>
      </c>
      <c r="W149" s="160" t="s">
        <v>17</v>
      </c>
      <c r="X149" s="160" t="s">
        <v>17</v>
      </c>
      <c r="Y149" s="160" t="s">
        <v>17</v>
      </c>
      <c r="Z149" s="160" t="s">
        <v>17</v>
      </c>
      <c r="AA149" s="160" t="s">
        <v>17</v>
      </c>
      <c r="AB149" s="160" t="s">
        <v>17</v>
      </c>
      <c r="AC149" s="160" t="s">
        <v>17</v>
      </c>
      <c r="AD149" s="159" t="s">
        <v>46</v>
      </c>
      <c r="AE149" s="159" t="s">
        <v>46</v>
      </c>
      <c r="AF149" s="159" t="s">
        <v>1198</v>
      </c>
    </row>
    <row r="150" spans="1:108" s="174" customFormat="1" ht="50.2" customHeight="1" x14ac:dyDescent="0.25">
      <c r="A150" s="161" t="s">
        <v>10</v>
      </c>
      <c r="B150" s="157">
        <v>2025</v>
      </c>
      <c r="C150" s="94" t="s">
        <v>1290</v>
      </c>
      <c r="D150" s="161" t="s">
        <v>378</v>
      </c>
      <c r="E150" s="180" t="s">
        <v>1291</v>
      </c>
      <c r="F150" s="163">
        <v>2</v>
      </c>
      <c r="G150" s="159">
        <v>60</v>
      </c>
      <c r="H150" s="157" t="s">
        <v>14</v>
      </c>
      <c r="I150" s="157" t="s">
        <v>1208</v>
      </c>
      <c r="J150" s="160" t="s">
        <v>1292</v>
      </c>
      <c r="K150" s="156"/>
      <c r="L150" s="160"/>
      <c r="M150" s="160" t="s">
        <v>394</v>
      </c>
      <c r="N150" s="160" t="s">
        <v>17</v>
      </c>
      <c r="O150" s="160" t="s">
        <v>17</v>
      </c>
      <c r="P150" s="160" t="s">
        <v>17</v>
      </c>
      <c r="Q150" s="160" t="s">
        <v>17</v>
      </c>
      <c r="R150" s="160" t="s">
        <v>17</v>
      </c>
      <c r="S150" s="160" t="s">
        <v>17</v>
      </c>
      <c r="T150" s="160" t="s">
        <v>17</v>
      </c>
      <c r="U150" s="160" t="s">
        <v>17</v>
      </c>
      <c r="V150" s="160" t="s">
        <v>17</v>
      </c>
      <c r="W150" s="160" t="s">
        <v>17</v>
      </c>
      <c r="X150" s="160" t="s">
        <v>17</v>
      </c>
      <c r="Y150" s="160" t="s">
        <v>17</v>
      </c>
      <c r="Z150" s="160" t="s">
        <v>17</v>
      </c>
      <c r="AA150" s="160" t="s">
        <v>17</v>
      </c>
      <c r="AB150" s="160" t="s">
        <v>17</v>
      </c>
      <c r="AC150" s="160" t="s">
        <v>17</v>
      </c>
      <c r="AD150" s="159" t="s">
        <v>46</v>
      </c>
      <c r="AE150" s="159" t="s">
        <v>46</v>
      </c>
      <c r="AF150" s="159" t="s">
        <v>1197</v>
      </c>
      <c r="AG150" s="90"/>
      <c r="AH150" s="90"/>
      <c r="AI150" s="90"/>
      <c r="AJ150" s="90"/>
      <c r="AK150" s="90"/>
      <c r="AL150" s="90"/>
      <c r="AM150" s="90"/>
      <c r="AN150" s="90"/>
      <c r="AO150" s="90"/>
      <c r="AP150" s="90"/>
      <c r="AQ150" s="90"/>
      <c r="AR150" s="90"/>
      <c r="AS150" s="90"/>
      <c r="AT150" s="90"/>
      <c r="AU150" s="90"/>
      <c r="AV150" s="90"/>
      <c r="AW150" s="90"/>
      <c r="AX150" s="90"/>
      <c r="AY150" s="90"/>
      <c r="AZ150" s="90"/>
      <c r="BA150" s="90"/>
      <c r="BB150" s="90"/>
      <c r="BC150" s="90"/>
      <c r="BD150" s="90"/>
      <c r="BE150" s="90"/>
      <c r="BF150" s="90"/>
      <c r="BG150" s="90"/>
      <c r="BH150" s="90"/>
      <c r="BI150" s="90"/>
      <c r="BJ150" s="90"/>
      <c r="BK150" s="90"/>
      <c r="BL150" s="90"/>
      <c r="BM150" s="90"/>
      <c r="BN150" s="90"/>
      <c r="BO150" s="90"/>
      <c r="BP150" s="90"/>
      <c r="BQ150" s="90"/>
      <c r="BR150" s="90"/>
      <c r="BS150" s="90"/>
      <c r="BT150" s="90"/>
      <c r="BU150" s="90"/>
      <c r="BV150" s="90"/>
      <c r="BW150" s="90"/>
      <c r="BX150" s="90"/>
      <c r="BY150" s="90"/>
      <c r="BZ150" s="90"/>
      <c r="CA150" s="90"/>
      <c r="CB150" s="90"/>
      <c r="CC150" s="90"/>
      <c r="CD150" s="90"/>
      <c r="CE150" s="90"/>
      <c r="CF150" s="90"/>
      <c r="CG150" s="90"/>
      <c r="CH150" s="90"/>
      <c r="CI150" s="90"/>
      <c r="CJ150" s="90"/>
      <c r="CK150" s="90"/>
      <c r="CL150" s="90"/>
      <c r="CM150" s="90"/>
      <c r="CN150" s="90"/>
      <c r="CO150" s="90"/>
      <c r="CP150" s="90"/>
      <c r="CQ150" s="90"/>
      <c r="CR150" s="90"/>
      <c r="CS150" s="90"/>
      <c r="CT150" s="90"/>
      <c r="CU150" s="90"/>
      <c r="CV150" s="90"/>
      <c r="CW150" s="90"/>
      <c r="CX150" s="90"/>
      <c r="CY150" s="90"/>
      <c r="CZ150" s="90"/>
      <c r="DA150" s="90"/>
      <c r="DB150" s="90"/>
      <c r="DC150" s="90"/>
      <c r="DD150" s="90"/>
    </row>
    <row r="151" spans="1:108" s="174" customFormat="1" ht="43.6" customHeight="1" x14ac:dyDescent="0.25">
      <c r="A151" s="156" t="s">
        <v>10</v>
      </c>
      <c r="B151" s="157">
        <v>2025</v>
      </c>
      <c r="C151" s="156" t="s">
        <v>11</v>
      </c>
      <c r="D151" s="156" t="s">
        <v>184</v>
      </c>
      <c r="E151" s="179" t="s">
        <v>1233</v>
      </c>
      <c r="F151" s="159">
        <v>1</v>
      </c>
      <c r="G151" s="159">
        <v>30</v>
      </c>
      <c r="H151" s="157" t="s">
        <v>14</v>
      </c>
      <c r="I151" s="157" t="s">
        <v>1208</v>
      </c>
      <c r="J151" s="160" t="s">
        <v>1233</v>
      </c>
      <c r="K151" s="156"/>
      <c r="L151" s="160" t="s">
        <v>17</v>
      </c>
      <c r="M151" s="160" t="s">
        <v>17</v>
      </c>
      <c r="N151" s="160" t="s">
        <v>17</v>
      </c>
      <c r="O151" s="160" t="s">
        <v>17</v>
      </c>
      <c r="P151" s="160" t="s">
        <v>17</v>
      </c>
      <c r="Q151" s="160" t="s">
        <v>17</v>
      </c>
      <c r="R151" s="160" t="s">
        <v>17</v>
      </c>
      <c r="S151" s="160" t="s">
        <v>17</v>
      </c>
      <c r="T151" s="160" t="s">
        <v>17</v>
      </c>
      <c r="U151" s="160" t="s">
        <v>17</v>
      </c>
      <c r="V151" s="160" t="s">
        <v>17</v>
      </c>
      <c r="W151" s="160" t="s">
        <v>17</v>
      </c>
      <c r="X151" s="160" t="s">
        <v>17</v>
      </c>
      <c r="Y151" s="160" t="s">
        <v>17</v>
      </c>
      <c r="Z151" s="160" t="s">
        <v>17</v>
      </c>
      <c r="AA151" s="160" t="s">
        <v>17</v>
      </c>
      <c r="AB151" s="160" t="s">
        <v>17</v>
      </c>
      <c r="AC151" s="159" t="s">
        <v>46</v>
      </c>
      <c r="AD151" s="159" t="s">
        <v>46</v>
      </c>
      <c r="AE151" s="159"/>
      <c r="AF151" s="159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90"/>
      <c r="BO151" s="90"/>
      <c r="BP151" s="90"/>
      <c r="BQ151" s="90"/>
      <c r="BR151" s="90"/>
      <c r="BS151" s="90"/>
      <c r="BT151" s="90"/>
      <c r="BU151" s="90"/>
      <c r="BV151" s="90"/>
      <c r="BW151" s="90"/>
      <c r="BX151" s="90"/>
      <c r="BY151" s="90"/>
      <c r="BZ151" s="90"/>
      <c r="CA151" s="90"/>
      <c r="CB151" s="90"/>
      <c r="CC151" s="90"/>
      <c r="CD151" s="90"/>
      <c r="CE151" s="90"/>
      <c r="CF151" s="90"/>
      <c r="CG151" s="90"/>
      <c r="CH151" s="90"/>
      <c r="CI151" s="90"/>
      <c r="CJ151" s="90"/>
      <c r="CK151" s="90"/>
      <c r="CL151" s="90"/>
      <c r="CM151" s="90"/>
      <c r="CN151" s="90"/>
      <c r="CO151" s="90"/>
      <c r="CP151" s="90"/>
      <c r="CQ151" s="90"/>
      <c r="CR151" s="90"/>
      <c r="CS151" s="90"/>
      <c r="CT151" s="90"/>
      <c r="CU151" s="90"/>
      <c r="CV151" s="90"/>
      <c r="CW151" s="90"/>
      <c r="CX151" s="90"/>
      <c r="CY151" s="90"/>
      <c r="CZ151" s="90"/>
      <c r="DA151" s="90"/>
      <c r="DB151" s="90"/>
      <c r="DC151" s="90"/>
      <c r="DD151" s="90"/>
    </row>
    <row r="152" spans="1:108" s="174" customFormat="1" ht="39" customHeight="1" x14ac:dyDescent="0.25">
      <c r="A152" s="161" t="s">
        <v>52</v>
      </c>
      <c r="B152" s="157">
        <v>2025</v>
      </c>
      <c r="C152" s="161" t="s">
        <v>53</v>
      </c>
      <c r="D152" s="161" t="s">
        <v>184</v>
      </c>
      <c r="E152" s="158" t="s">
        <v>1234</v>
      </c>
      <c r="F152" s="163">
        <v>1</v>
      </c>
      <c r="G152" s="159">
        <v>30</v>
      </c>
      <c r="H152" s="157" t="s">
        <v>56</v>
      </c>
      <c r="I152" s="157" t="s">
        <v>1208</v>
      </c>
      <c r="J152" s="160" t="s">
        <v>1234</v>
      </c>
      <c r="K152" s="162"/>
      <c r="L152" s="160" t="s">
        <v>17</v>
      </c>
      <c r="M152" s="160" t="s">
        <v>17</v>
      </c>
      <c r="N152" s="160" t="s">
        <v>17</v>
      </c>
      <c r="O152" s="160" t="s">
        <v>17</v>
      </c>
      <c r="P152" s="160" t="s">
        <v>17</v>
      </c>
      <c r="Q152" s="160" t="s">
        <v>17</v>
      </c>
      <c r="R152" s="160" t="s">
        <v>17</v>
      </c>
      <c r="S152" s="160" t="s">
        <v>17</v>
      </c>
      <c r="T152" s="160" t="s">
        <v>17</v>
      </c>
      <c r="U152" s="160" t="s">
        <v>17</v>
      </c>
      <c r="V152" s="160" t="s">
        <v>17</v>
      </c>
      <c r="W152" s="160" t="s">
        <v>17</v>
      </c>
      <c r="X152" s="160" t="s">
        <v>17</v>
      </c>
      <c r="Y152" s="160" t="s">
        <v>17</v>
      </c>
      <c r="Z152" s="160" t="s">
        <v>17</v>
      </c>
      <c r="AA152" s="160" t="s">
        <v>17</v>
      </c>
      <c r="AB152" s="160" t="s">
        <v>17</v>
      </c>
      <c r="AC152" s="159" t="s">
        <v>46</v>
      </c>
      <c r="AD152" s="159" t="s">
        <v>46</v>
      </c>
      <c r="AE152" s="160"/>
      <c r="AF152" s="159" t="s">
        <v>1205</v>
      </c>
      <c r="AG152" s="90"/>
      <c r="AH152" s="90"/>
      <c r="AI152" s="90"/>
      <c r="AJ152" s="90"/>
      <c r="AK152" s="90"/>
      <c r="AL152" s="90"/>
      <c r="AM152" s="90"/>
      <c r="AN152" s="90"/>
      <c r="AO152" s="90"/>
      <c r="AP152" s="90"/>
      <c r="AQ152" s="90"/>
      <c r="AR152" s="90"/>
      <c r="AS152" s="90"/>
      <c r="AT152" s="90"/>
      <c r="AU152" s="90"/>
      <c r="AV152" s="90"/>
      <c r="AW152" s="90"/>
      <c r="AX152" s="90"/>
      <c r="AY152" s="90"/>
      <c r="AZ152" s="90"/>
      <c r="BA152" s="90"/>
      <c r="BB152" s="90"/>
      <c r="BC152" s="90"/>
      <c r="BD152" s="90"/>
      <c r="BE152" s="90"/>
      <c r="BF152" s="90"/>
      <c r="BG152" s="90"/>
      <c r="BH152" s="90"/>
      <c r="BI152" s="90"/>
      <c r="BJ152" s="90"/>
      <c r="BK152" s="90"/>
      <c r="BL152" s="90"/>
      <c r="BM152" s="90"/>
      <c r="BN152" s="90"/>
      <c r="BO152" s="90"/>
      <c r="BP152" s="90"/>
      <c r="BQ152" s="90"/>
      <c r="BR152" s="90"/>
      <c r="BS152" s="90"/>
      <c r="BT152" s="90"/>
      <c r="BU152" s="90"/>
      <c r="BV152" s="90"/>
      <c r="BW152" s="90"/>
      <c r="BX152" s="90"/>
      <c r="BY152" s="90"/>
      <c r="BZ152" s="90"/>
      <c r="CA152" s="90"/>
      <c r="CB152" s="90"/>
      <c r="CC152" s="90"/>
      <c r="CD152" s="90"/>
      <c r="CE152" s="90"/>
      <c r="CF152" s="90"/>
      <c r="CG152" s="90"/>
      <c r="CH152" s="90"/>
      <c r="CI152" s="90"/>
      <c r="CJ152" s="90"/>
      <c r="CK152" s="90"/>
      <c r="CL152" s="90"/>
      <c r="CM152" s="90"/>
      <c r="CN152" s="90"/>
      <c r="CO152" s="90"/>
      <c r="CP152" s="90"/>
      <c r="CQ152" s="90"/>
      <c r="CR152" s="90"/>
      <c r="CS152" s="90"/>
      <c r="CT152" s="90"/>
      <c r="CU152" s="90"/>
      <c r="CV152" s="90"/>
      <c r="CW152" s="90"/>
      <c r="CX152" s="90"/>
      <c r="CY152" s="90"/>
      <c r="CZ152" s="90"/>
      <c r="DA152" s="90"/>
      <c r="DB152" s="90"/>
      <c r="DC152" s="90"/>
      <c r="DD152" s="90"/>
    </row>
    <row r="153" spans="1:108" s="90" customFormat="1" ht="39" customHeight="1" x14ac:dyDescent="0.25">
      <c r="A153" s="161" t="s">
        <v>83</v>
      </c>
      <c r="B153" s="157">
        <v>2025</v>
      </c>
      <c r="C153" s="161" t="s">
        <v>975</v>
      </c>
      <c r="D153" s="161" t="s">
        <v>184</v>
      </c>
      <c r="E153" s="158" t="s">
        <v>1235</v>
      </c>
      <c r="F153" s="163">
        <v>1</v>
      </c>
      <c r="G153" s="159">
        <v>30</v>
      </c>
      <c r="H153" s="157" t="s">
        <v>87</v>
      </c>
      <c r="I153" s="157" t="s">
        <v>1208</v>
      </c>
      <c r="J153" s="160" t="s">
        <v>1235</v>
      </c>
      <c r="K153" s="164"/>
      <c r="L153" s="160" t="s">
        <v>17</v>
      </c>
      <c r="M153" s="160" t="s">
        <v>17</v>
      </c>
      <c r="N153" s="160" t="s">
        <v>17</v>
      </c>
      <c r="O153" s="160" t="s">
        <v>17</v>
      </c>
      <c r="P153" s="160" t="s">
        <v>17</v>
      </c>
      <c r="Q153" s="160" t="s">
        <v>17</v>
      </c>
      <c r="R153" s="160" t="s">
        <v>17</v>
      </c>
      <c r="S153" s="160" t="s">
        <v>17</v>
      </c>
      <c r="T153" s="160" t="s">
        <v>17</v>
      </c>
      <c r="U153" s="160" t="s">
        <v>17</v>
      </c>
      <c r="V153" s="160" t="s">
        <v>17</v>
      </c>
      <c r="W153" s="160" t="s">
        <v>17</v>
      </c>
      <c r="X153" s="160" t="s">
        <v>17</v>
      </c>
      <c r="Y153" s="160" t="s">
        <v>17</v>
      </c>
      <c r="Z153" s="160" t="s">
        <v>17</v>
      </c>
      <c r="AA153" s="160" t="s">
        <v>17</v>
      </c>
      <c r="AB153" s="160" t="s">
        <v>17</v>
      </c>
      <c r="AC153" s="159" t="s">
        <v>46</v>
      </c>
      <c r="AD153" s="159" t="s">
        <v>46</v>
      </c>
      <c r="AE153" s="164"/>
      <c r="AF153" s="161"/>
    </row>
    <row r="154" spans="1:108" s="174" customFormat="1" ht="39" customHeight="1" x14ac:dyDescent="0.25">
      <c r="A154" s="156" t="s">
        <v>491</v>
      </c>
      <c r="B154" s="157">
        <v>2025</v>
      </c>
      <c r="C154" s="156" t="s">
        <v>492</v>
      </c>
      <c r="D154" s="156" t="s">
        <v>494</v>
      </c>
      <c r="E154" s="158" t="s">
        <v>1333</v>
      </c>
      <c r="F154" s="163">
        <v>1</v>
      </c>
      <c r="G154" s="159">
        <v>30</v>
      </c>
      <c r="H154" s="157" t="s">
        <v>491</v>
      </c>
      <c r="I154" s="157" t="s">
        <v>1208</v>
      </c>
      <c r="J154" s="160" t="s">
        <v>1281</v>
      </c>
      <c r="K154" s="162"/>
      <c r="L154" s="160"/>
      <c r="M154" s="160" t="s">
        <v>394</v>
      </c>
      <c r="N154" s="160" t="s">
        <v>17</v>
      </c>
      <c r="O154" s="160" t="s">
        <v>17</v>
      </c>
      <c r="P154" s="160" t="s">
        <v>17</v>
      </c>
      <c r="Q154" s="160" t="s">
        <v>17</v>
      </c>
      <c r="R154" s="160" t="s">
        <v>17</v>
      </c>
      <c r="S154" s="160" t="s">
        <v>17</v>
      </c>
      <c r="T154" s="160" t="s">
        <v>17</v>
      </c>
      <c r="U154" s="160" t="s">
        <v>17</v>
      </c>
      <c r="V154" s="160" t="s">
        <v>17</v>
      </c>
      <c r="W154" s="160" t="s">
        <v>17</v>
      </c>
      <c r="X154" s="160" t="s">
        <v>17</v>
      </c>
      <c r="Y154" s="160" t="s">
        <v>17</v>
      </c>
      <c r="Z154" s="160" t="s">
        <v>17</v>
      </c>
      <c r="AA154" s="160" t="s">
        <v>17</v>
      </c>
      <c r="AB154" s="160" t="s">
        <v>17</v>
      </c>
      <c r="AC154" s="160" t="s">
        <v>17</v>
      </c>
      <c r="AD154" s="159" t="s">
        <v>46</v>
      </c>
      <c r="AE154" s="159"/>
      <c r="AF154" s="159" t="s">
        <v>1198</v>
      </c>
      <c r="AG154" s="90"/>
      <c r="AH154" s="90"/>
      <c r="AI154" s="90"/>
      <c r="AJ154" s="90"/>
      <c r="AK154" s="90"/>
      <c r="AL154" s="90"/>
      <c r="AM154" s="90"/>
      <c r="AN154" s="90"/>
      <c r="AO154" s="90"/>
      <c r="AP154" s="90"/>
      <c r="AQ154" s="90"/>
      <c r="AR154" s="90"/>
      <c r="AS154" s="90"/>
      <c r="AT154" s="90"/>
      <c r="AU154" s="90"/>
      <c r="AV154" s="90"/>
      <c r="AW154" s="90"/>
      <c r="AX154" s="90"/>
      <c r="AY154" s="90"/>
      <c r="AZ154" s="90"/>
      <c r="BA154" s="90"/>
      <c r="BB154" s="90"/>
      <c r="BC154" s="90"/>
      <c r="BD154" s="90"/>
      <c r="BE154" s="90"/>
      <c r="BF154" s="90"/>
      <c r="BG154" s="90"/>
      <c r="BH154" s="90"/>
      <c r="BI154" s="90"/>
      <c r="BJ154" s="90"/>
      <c r="BK154" s="90"/>
      <c r="BL154" s="90"/>
      <c r="BM154" s="90"/>
      <c r="BN154" s="90"/>
      <c r="BO154" s="90"/>
      <c r="BP154" s="90"/>
      <c r="BQ154" s="90"/>
      <c r="BR154" s="90"/>
      <c r="BS154" s="90"/>
      <c r="BT154" s="90"/>
      <c r="BU154" s="90"/>
      <c r="BV154" s="90"/>
      <c r="BW154" s="90"/>
      <c r="BX154" s="90"/>
      <c r="BY154" s="90"/>
      <c r="BZ154" s="90"/>
      <c r="CA154" s="90"/>
      <c r="CB154" s="90"/>
      <c r="CC154" s="90"/>
      <c r="CD154" s="90"/>
      <c r="CE154" s="90"/>
      <c r="CF154" s="90"/>
      <c r="CG154" s="90"/>
      <c r="CH154" s="90"/>
      <c r="CI154" s="90"/>
      <c r="CJ154" s="90"/>
      <c r="CK154" s="90"/>
      <c r="CL154" s="90"/>
      <c r="CM154" s="90"/>
      <c r="CN154" s="90"/>
      <c r="CO154" s="90"/>
      <c r="CP154" s="90"/>
      <c r="CQ154" s="90"/>
      <c r="CR154" s="90"/>
      <c r="CS154" s="90"/>
      <c r="CT154" s="90"/>
      <c r="CU154" s="90"/>
      <c r="CV154" s="90"/>
      <c r="CW154" s="90"/>
      <c r="CX154" s="90"/>
      <c r="CY154" s="90"/>
      <c r="CZ154" s="90"/>
      <c r="DA154" s="90"/>
      <c r="DB154" s="90"/>
      <c r="DC154" s="90"/>
      <c r="DD154" s="90"/>
    </row>
    <row r="155" spans="1:108" s="174" customFormat="1" ht="39" customHeight="1" x14ac:dyDescent="0.25">
      <c r="A155" s="156" t="s">
        <v>10</v>
      </c>
      <c r="B155" s="157">
        <v>2025</v>
      </c>
      <c r="C155" s="156" t="s">
        <v>11</v>
      </c>
      <c r="D155" s="156" t="s">
        <v>156</v>
      </c>
      <c r="E155" s="179" t="s">
        <v>1236</v>
      </c>
      <c r="F155" s="159">
        <v>1</v>
      </c>
      <c r="G155" s="159">
        <v>30</v>
      </c>
      <c r="H155" s="157" t="s">
        <v>14</v>
      </c>
      <c r="I155" s="157" t="s">
        <v>1208</v>
      </c>
      <c r="J155" s="160" t="s">
        <v>1236</v>
      </c>
      <c r="K155" s="156"/>
      <c r="L155" s="160" t="s">
        <v>17</v>
      </c>
      <c r="M155" s="160" t="s">
        <v>17</v>
      </c>
      <c r="N155" s="160" t="s">
        <v>17</v>
      </c>
      <c r="O155" s="160" t="s">
        <v>17</v>
      </c>
      <c r="P155" s="160" t="s">
        <v>17</v>
      </c>
      <c r="Q155" s="160" t="s">
        <v>17</v>
      </c>
      <c r="R155" s="160" t="s">
        <v>17</v>
      </c>
      <c r="S155" s="160" t="s">
        <v>17</v>
      </c>
      <c r="T155" s="160" t="s">
        <v>17</v>
      </c>
      <c r="U155" s="160" t="s">
        <v>17</v>
      </c>
      <c r="V155" s="160" t="s">
        <v>17</v>
      </c>
      <c r="W155" s="160" t="s">
        <v>17</v>
      </c>
      <c r="X155" s="160" t="s">
        <v>17</v>
      </c>
      <c r="Y155" s="160" t="s">
        <v>17</v>
      </c>
      <c r="Z155" s="160" t="s">
        <v>17</v>
      </c>
      <c r="AA155" s="160" t="s">
        <v>17</v>
      </c>
      <c r="AB155" s="159" t="s">
        <v>46</v>
      </c>
      <c r="AC155" s="159"/>
      <c r="AD155" s="159"/>
      <c r="AE155" s="159"/>
      <c r="AF155" s="159"/>
      <c r="AG155" s="90"/>
      <c r="AH155" s="90"/>
      <c r="AI155" s="90"/>
      <c r="AJ155" s="90"/>
      <c r="AK155" s="90"/>
      <c r="AL155" s="90"/>
      <c r="AM155" s="90"/>
      <c r="AN155" s="90"/>
      <c r="AO155" s="90"/>
      <c r="AP155" s="90"/>
      <c r="AQ155" s="90"/>
      <c r="AR155" s="90"/>
      <c r="AS155" s="90"/>
      <c r="AT155" s="90"/>
      <c r="AU155" s="90"/>
      <c r="AV155" s="90"/>
      <c r="AW155" s="90"/>
      <c r="AX155" s="90"/>
      <c r="AY155" s="90"/>
      <c r="AZ155" s="90"/>
      <c r="BA155" s="90"/>
      <c r="BB155" s="90"/>
      <c r="BC155" s="90"/>
      <c r="BD155" s="90"/>
      <c r="BE155" s="90"/>
      <c r="BF155" s="90"/>
      <c r="BG155" s="90"/>
      <c r="BH155" s="90"/>
      <c r="BI155" s="90"/>
      <c r="BJ155" s="90"/>
      <c r="BK155" s="90"/>
      <c r="BL155" s="90"/>
      <c r="BM155" s="90"/>
      <c r="BN155" s="90"/>
      <c r="BO155" s="90"/>
      <c r="BP155" s="90"/>
      <c r="BQ155" s="90"/>
      <c r="BR155" s="90"/>
      <c r="BS155" s="90"/>
      <c r="BT155" s="90"/>
      <c r="BU155" s="90"/>
      <c r="BV155" s="90"/>
      <c r="BW155" s="90"/>
      <c r="BX155" s="90"/>
      <c r="BY155" s="90"/>
      <c r="BZ155" s="90"/>
      <c r="CA155" s="90"/>
      <c r="CB155" s="90"/>
      <c r="CC155" s="90"/>
      <c r="CD155" s="90"/>
      <c r="CE155" s="90"/>
      <c r="CF155" s="90"/>
      <c r="CG155" s="90"/>
      <c r="CH155" s="90"/>
      <c r="CI155" s="90"/>
      <c r="CJ155" s="90"/>
      <c r="CK155" s="90"/>
      <c r="CL155" s="90"/>
      <c r="CM155" s="90"/>
      <c r="CN155" s="90"/>
      <c r="CO155" s="90"/>
      <c r="CP155" s="90"/>
      <c r="CQ155" s="90"/>
      <c r="CR155" s="90"/>
      <c r="CS155" s="90"/>
      <c r="CT155" s="90"/>
      <c r="CU155" s="90"/>
      <c r="CV155" s="90"/>
      <c r="CW155" s="90"/>
      <c r="CX155" s="90"/>
      <c r="CY155" s="90"/>
      <c r="CZ155" s="90"/>
      <c r="DA155" s="90"/>
      <c r="DB155" s="90"/>
      <c r="DC155" s="90"/>
      <c r="DD155" s="90"/>
    </row>
    <row r="156" spans="1:108" s="174" customFormat="1" ht="50.2" customHeight="1" x14ac:dyDescent="0.25">
      <c r="A156" s="156" t="s">
        <v>21</v>
      </c>
      <c r="B156" s="157">
        <v>2025</v>
      </c>
      <c r="C156" s="156" t="s">
        <v>22</v>
      </c>
      <c r="D156" s="156" t="s">
        <v>156</v>
      </c>
      <c r="E156" s="158" t="s">
        <v>1237</v>
      </c>
      <c r="F156" s="163">
        <v>1</v>
      </c>
      <c r="G156" s="159">
        <v>30</v>
      </c>
      <c r="H156" s="157" t="s">
        <v>25</v>
      </c>
      <c r="I156" s="157" t="s">
        <v>1208</v>
      </c>
      <c r="J156" s="160" t="s">
        <v>1237</v>
      </c>
      <c r="K156" s="156"/>
      <c r="L156" s="160" t="s">
        <v>17</v>
      </c>
      <c r="M156" s="160" t="s">
        <v>17</v>
      </c>
      <c r="N156" s="160" t="s">
        <v>17</v>
      </c>
      <c r="O156" s="160" t="s">
        <v>17</v>
      </c>
      <c r="P156" s="160" t="s">
        <v>17</v>
      </c>
      <c r="Q156" s="160" t="s">
        <v>17</v>
      </c>
      <c r="R156" s="160" t="s">
        <v>17</v>
      </c>
      <c r="S156" s="160" t="s">
        <v>17</v>
      </c>
      <c r="T156" s="160" t="s">
        <v>17</v>
      </c>
      <c r="U156" s="160" t="s">
        <v>17</v>
      </c>
      <c r="V156" s="160" t="s">
        <v>17</v>
      </c>
      <c r="W156" s="160" t="s">
        <v>17</v>
      </c>
      <c r="X156" s="160" t="s">
        <v>17</v>
      </c>
      <c r="Y156" s="160" t="s">
        <v>17</v>
      </c>
      <c r="Z156" s="160" t="s">
        <v>17</v>
      </c>
      <c r="AA156" s="160" t="s">
        <v>17</v>
      </c>
      <c r="AB156" s="159" t="s">
        <v>46</v>
      </c>
      <c r="AC156" s="160" t="s">
        <v>19</v>
      </c>
      <c r="AD156" s="160" t="s">
        <v>19</v>
      </c>
      <c r="AE156" s="160" t="s">
        <v>19</v>
      </c>
      <c r="AF156" s="159" t="s">
        <v>1532</v>
      </c>
      <c r="AG156" s="90"/>
      <c r="AH156" s="90"/>
      <c r="AI156" s="90"/>
      <c r="AJ156" s="90"/>
      <c r="AK156" s="90"/>
      <c r="AL156" s="90"/>
      <c r="AM156" s="90"/>
      <c r="AN156" s="90"/>
      <c r="AO156" s="90"/>
      <c r="AP156" s="90"/>
      <c r="AQ156" s="90"/>
      <c r="AR156" s="90"/>
      <c r="AS156" s="90"/>
      <c r="AT156" s="90"/>
      <c r="AU156" s="90"/>
      <c r="AV156" s="90"/>
      <c r="AW156" s="90"/>
      <c r="AX156" s="90"/>
      <c r="AY156" s="90"/>
      <c r="AZ156" s="90"/>
      <c r="BA156" s="90"/>
      <c r="BB156" s="90"/>
      <c r="BC156" s="90"/>
      <c r="BD156" s="90"/>
      <c r="BE156" s="90"/>
      <c r="BF156" s="90"/>
      <c r="BG156" s="90"/>
      <c r="BH156" s="90"/>
      <c r="BI156" s="90"/>
      <c r="BJ156" s="90"/>
      <c r="BK156" s="90"/>
      <c r="BL156" s="90"/>
      <c r="BM156" s="90"/>
      <c r="BN156" s="90"/>
      <c r="BO156" s="90"/>
      <c r="BP156" s="90"/>
      <c r="BQ156" s="90"/>
      <c r="BR156" s="90"/>
      <c r="BS156" s="90"/>
      <c r="BT156" s="90"/>
      <c r="BU156" s="90"/>
      <c r="BV156" s="90"/>
      <c r="BW156" s="90"/>
      <c r="BX156" s="90"/>
      <c r="BY156" s="90"/>
      <c r="BZ156" s="90"/>
      <c r="CA156" s="90"/>
      <c r="CB156" s="90"/>
      <c r="CC156" s="90"/>
      <c r="CD156" s="90"/>
      <c r="CE156" s="90"/>
      <c r="CF156" s="90"/>
      <c r="CG156" s="90"/>
      <c r="CH156" s="90"/>
      <c r="CI156" s="90"/>
      <c r="CJ156" s="90"/>
      <c r="CK156" s="90"/>
      <c r="CL156" s="90"/>
      <c r="CM156" s="90"/>
      <c r="CN156" s="90"/>
      <c r="CO156" s="90"/>
      <c r="CP156" s="90"/>
      <c r="CQ156" s="90"/>
      <c r="CR156" s="90"/>
      <c r="CS156" s="90"/>
      <c r="CT156" s="90"/>
      <c r="CU156" s="90"/>
      <c r="CV156" s="90"/>
      <c r="CW156" s="90"/>
      <c r="CX156" s="90"/>
      <c r="CY156" s="90"/>
      <c r="CZ156" s="90"/>
      <c r="DA156" s="90"/>
      <c r="DB156" s="90"/>
      <c r="DC156" s="90"/>
      <c r="DD156" s="90"/>
    </row>
    <row r="157" spans="1:108" s="174" customFormat="1" ht="46.9" customHeight="1" x14ac:dyDescent="0.25">
      <c r="A157" s="156" t="s">
        <v>21</v>
      </c>
      <c r="B157" s="157">
        <v>2025</v>
      </c>
      <c r="C157" s="156" t="s">
        <v>37</v>
      </c>
      <c r="D157" s="156" t="s">
        <v>156</v>
      </c>
      <c r="E157" s="158" t="s">
        <v>1325</v>
      </c>
      <c r="F157" s="163">
        <v>1</v>
      </c>
      <c r="G157" s="159">
        <v>60</v>
      </c>
      <c r="H157" s="157" t="s">
        <v>25</v>
      </c>
      <c r="I157" s="157" t="s">
        <v>1208</v>
      </c>
      <c r="J157" s="160" t="s">
        <v>1326</v>
      </c>
      <c r="K157" s="156"/>
      <c r="L157" s="160" t="s">
        <v>17</v>
      </c>
      <c r="M157" s="160" t="s">
        <v>17</v>
      </c>
      <c r="N157" s="160" t="s">
        <v>17</v>
      </c>
      <c r="O157" s="160" t="s">
        <v>17</v>
      </c>
      <c r="P157" s="160" t="s">
        <v>17</v>
      </c>
      <c r="Q157" s="160" t="s">
        <v>17</v>
      </c>
      <c r="R157" s="160" t="s">
        <v>17</v>
      </c>
      <c r="S157" s="160" t="s">
        <v>17</v>
      </c>
      <c r="T157" s="160" t="s">
        <v>17</v>
      </c>
      <c r="U157" s="160" t="s">
        <v>17</v>
      </c>
      <c r="V157" s="160" t="s">
        <v>17</v>
      </c>
      <c r="W157" s="160" t="s">
        <v>17</v>
      </c>
      <c r="X157" s="160" t="s">
        <v>17</v>
      </c>
      <c r="Y157" s="160" t="s">
        <v>17</v>
      </c>
      <c r="Z157" s="159" t="s">
        <v>17</v>
      </c>
      <c r="AA157" s="159" t="s">
        <v>17</v>
      </c>
      <c r="AB157" s="159" t="s">
        <v>46</v>
      </c>
      <c r="AC157" s="160" t="s">
        <v>1132</v>
      </c>
      <c r="AD157" s="160" t="s">
        <v>19</v>
      </c>
      <c r="AE157" s="160" t="s">
        <v>19</v>
      </c>
      <c r="AF157" s="161" t="s">
        <v>1533</v>
      </c>
      <c r="AG157" s="90"/>
      <c r="AH157" s="90"/>
      <c r="AI157" s="90"/>
      <c r="AJ157" s="90"/>
      <c r="AK157" s="90"/>
      <c r="AL157" s="90"/>
      <c r="AM157" s="90"/>
      <c r="AN157" s="90"/>
      <c r="AO157" s="90"/>
      <c r="AP157" s="90"/>
      <c r="AQ157" s="90"/>
      <c r="AR157" s="90"/>
      <c r="AS157" s="90"/>
      <c r="AT157" s="90"/>
      <c r="AU157" s="90"/>
      <c r="AV157" s="90"/>
      <c r="AW157" s="90"/>
      <c r="AX157" s="90"/>
      <c r="AY157" s="90"/>
      <c r="AZ157" s="90"/>
      <c r="BA157" s="90"/>
      <c r="BB157" s="90"/>
      <c r="BC157" s="90"/>
      <c r="BD157" s="90"/>
      <c r="BE157" s="90"/>
      <c r="BF157" s="90"/>
      <c r="BG157" s="90"/>
      <c r="BH157" s="90"/>
      <c r="BI157" s="90"/>
      <c r="BJ157" s="90"/>
      <c r="BK157" s="90"/>
      <c r="BL157" s="90"/>
      <c r="BM157" s="90"/>
      <c r="BN157" s="90"/>
      <c r="BO157" s="90"/>
      <c r="BP157" s="90"/>
      <c r="BQ157" s="90"/>
      <c r="BR157" s="90"/>
      <c r="BS157" s="90"/>
      <c r="BT157" s="90"/>
      <c r="BU157" s="90"/>
      <c r="BV157" s="90"/>
      <c r="BW157" s="90"/>
      <c r="BX157" s="90"/>
      <c r="BY157" s="90"/>
      <c r="BZ157" s="90"/>
      <c r="CA157" s="90"/>
      <c r="CB157" s="90"/>
      <c r="CC157" s="90"/>
      <c r="CD157" s="90"/>
      <c r="CE157" s="90"/>
      <c r="CF157" s="90"/>
      <c r="CG157" s="90"/>
      <c r="CH157" s="90"/>
      <c r="CI157" s="90"/>
      <c r="CJ157" s="90"/>
      <c r="CK157" s="90"/>
      <c r="CL157" s="90"/>
      <c r="CM157" s="90"/>
      <c r="CN157" s="90"/>
      <c r="CO157" s="90"/>
      <c r="CP157" s="90"/>
      <c r="CQ157" s="90"/>
      <c r="CR157" s="90"/>
      <c r="CS157" s="90"/>
      <c r="CT157" s="90"/>
      <c r="CU157" s="90"/>
      <c r="CV157" s="90"/>
      <c r="CW157" s="90"/>
      <c r="CX157" s="90"/>
      <c r="CY157" s="90"/>
      <c r="CZ157" s="90"/>
      <c r="DA157" s="90"/>
      <c r="DB157" s="90"/>
      <c r="DC157" s="90"/>
      <c r="DD157" s="90"/>
    </row>
    <row r="158" spans="1:108" s="174" customFormat="1" ht="29.75" customHeight="1" x14ac:dyDescent="0.25">
      <c r="A158" s="156" t="s">
        <v>52</v>
      </c>
      <c r="B158" s="157">
        <v>2025</v>
      </c>
      <c r="C158" s="156" t="s">
        <v>67</v>
      </c>
      <c r="D158" s="156" t="s">
        <v>156</v>
      </c>
      <c r="E158" s="158" t="s">
        <v>1238</v>
      </c>
      <c r="F158" s="163">
        <v>1</v>
      </c>
      <c r="G158" s="159">
        <v>30</v>
      </c>
      <c r="H158" s="157" t="s">
        <v>56</v>
      </c>
      <c r="I158" s="157" t="s">
        <v>1208</v>
      </c>
      <c r="J158" s="160" t="s">
        <v>1238</v>
      </c>
      <c r="K158" s="156"/>
      <c r="L158" s="160" t="s">
        <v>17</v>
      </c>
      <c r="M158" s="160" t="s">
        <v>17</v>
      </c>
      <c r="N158" s="160" t="s">
        <v>17</v>
      </c>
      <c r="O158" s="160" t="s">
        <v>17</v>
      </c>
      <c r="P158" s="160" t="s">
        <v>17</v>
      </c>
      <c r="Q158" s="160" t="s">
        <v>17</v>
      </c>
      <c r="R158" s="160" t="s">
        <v>17</v>
      </c>
      <c r="S158" s="160" t="s">
        <v>17</v>
      </c>
      <c r="T158" s="160" t="s">
        <v>17</v>
      </c>
      <c r="U158" s="160" t="s">
        <v>17</v>
      </c>
      <c r="V158" s="160" t="s">
        <v>17</v>
      </c>
      <c r="W158" s="160" t="s">
        <v>17</v>
      </c>
      <c r="X158" s="160" t="s">
        <v>17</v>
      </c>
      <c r="Y158" s="160" t="s">
        <v>17</v>
      </c>
      <c r="Z158" s="160" t="s">
        <v>17</v>
      </c>
      <c r="AA158" s="160" t="s">
        <v>17</v>
      </c>
      <c r="AB158" s="159" t="s">
        <v>46</v>
      </c>
      <c r="AC158" s="159"/>
      <c r="AD158" s="159"/>
      <c r="AE158" s="159"/>
      <c r="AF158" s="159"/>
      <c r="AG158" s="90"/>
      <c r="AH158" s="90"/>
      <c r="AI158" s="90"/>
      <c r="AJ158" s="90"/>
      <c r="AK158" s="90"/>
      <c r="AL158" s="90"/>
      <c r="AM158" s="90"/>
      <c r="AN158" s="90"/>
      <c r="AO158" s="90"/>
      <c r="AP158" s="90"/>
      <c r="AQ158" s="90"/>
      <c r="AR158" s="90"/>
      <c r="AS158" s="90"/>
      <c r="AT158" s="90"/>
      <c r="AU158" s="90"/>
      <c r="AV158" s="90"/>
      <c r="AW158" s="90"/>
      <c r="AX158" s="90"/>
      <c r="AY158" s="90"/>
      <c r="AZ158" s="90"/>
      <c r="BA158" s="90"/>
      <c r="BB158" s="90"/>
      <c r="BC158" s="90"/>
      <c r="BD158" s="90"/>
      <c r="BE158" s="90"/>
      <c r="BF158" s="90"/>
      <c r="BG158" s="90"/>
      <c r="BH158" s="90"/>
      <c r="BI158" s="90"/>
      <c r="BJ158" s="90"/>
      <c r="BK158" s="90"/>
      <c r="BL158" s="90"/>
      <c r="BM158" s="90"/>
      <c r="BN158" s="90"/>
      <c r="BO158" s="90"/>
      <c r="BP158" s="90"/>
      <c r="BQ158" s="90"/>
      <c r="BR158" s="90"/>
      <c r="BS158" s="90"/>
      <c r="BT158" s="90"/>
      <c r="BU158" s="90"/>
      <c r="BV158" s="90"/>
      <c r="BW158" s="90"/>
      <c r="BX158" s="90"/>
      <c r="BY158" s="90"/>
      <c r="BZ158" s="90"/>
      <c r="CA158" s="90"/>
      <c r="CB158" s="90"/>
      <c r="CC158" s="90"/>
      <c r="CD158" s="90"/>
      <c r="CE158" s="90"/>
      <c r="CF158" s="90"/>
      <c r="CG158" s="90"/>
      <c r="CH158" s="90"/>
      <c r="CI158" s="90"/>
      <c r="CJ158" s="90"/>
      <c r="CK158" s="90"/>
      <c r="CL158" s="90"/>
      <c r="CM158" s="90"/>
      <c r="CN158" s="90"/>
      <c r="CO158" s="90"/>
      <c r="CP158" s="90"/>
      <c r="CQ158" s="90"/>
      <c r="CR158" s="90"/>
      <c r="CS158" s="90"/>
      <c r="CT158" s="90"/>
      <c r="CU158" s="90"/>
      <c r="CV158" s="90"/>
      <c r="CW158" s="90"/>
      <c r="CX158" s="90"/>
      <c r="CY158" s="90"/>
      <c r="CZ158" s="90"/>
      <c r="DA158" s="90"/>
      <c r="DB158" s="90"/>
      <c r="DC158" s="90"/>
      <c r="DD158" s="90"/>
    </row>
    <row r="159" spans="1:108" s="174" customFormat="1" ht="29.75" customHeight="1" x14ac:dyDescent="0.25">
      <c r="A159" s="156" t="s">
        <v>52</v>
      </c>
      <c r="B159" s="157">
        <v>2025</v>
      </c>
      <c r="C159" s="156" t="s">
        <v>79</v>
      </c>
      <c r="D159" s="156" t="s">
        <v>156</v>
      </c>
      <c r="E159" s="158" t="s">
        <v>1366</v>
      </c>
      <c r="F159" s="163">
        <v>2</v>
      </c>
      <c r="G159" s="159">
        <v>30</v>
      </c>
      <c r="H159" s="157" t="s">
        <v>56</v>
      </c>
      <c r="I159" s="157" t="s">
        <v>1208</v>
      </c>
      <c r="J159" s="158" t="s">
        <v>1366</v>
      </c>
      <c r="K159" s="156"/>
      <c r="L159" s="160" t="s">
        <v>17</v>
      </c>
      <c r="M159" s="160" t="s">
        <v>17</v>
      </c>
      <c r="N159" s="160" t="s">
        <v>17</v>
      </c>
      <c r="O159" s="160" t="s">
        <v>17</v>
      </c>
      <c r="P159" s="160" t="s">
        <v>17</v>
      </c>
      <c r="Q159" s="160" t="s">
        <v>17</v>
      </c>
      <c r="R159" s="160" t="s">
        <v>17</v>
      </c>
      <c r="S159" s="160" t="s">
        <v>17</v>
      </c>
      <c r="T159" s="160" t="s">
        <v>17</v>
      </c>
      <c r="U159" s="160" t="s">
        <v>17</v>
      </c>
      <c r="V159" s="160" t="s">
        <v>17</v>
      </c>
      <c r="W159" s="160" t="s">
        <v>17</v>
      </c>
      <c r="X159" s="160" t="s">
        <v>17</v>
      </c>
      <c r="Y159" s="160" t="s">
        <v>17</v>
      </c>
      <c r="Z159" s="160" t="s">
        <v>17</v>
      </c>
      <c r="AA159" s="160" t="s">
        <v>17</v>
      </c>
      <c r="AB159" s="159" t="s">
        <v>46</v>
      </c>
      <c r="AC159" s="160"/>
      <c r="AD159" s="159"/>
      <c r="AE159" s="159"/>
      <c r="AF159" s="159"/>
      <c r="AG159" s="90"/>
      <c r="AH159" s="90"/>
      <c r="AI159" s="90"/>
      <c r="AJ159" s="90"/>
      <c r="AK159" s="90"/>
      <c r="AL159" s="90"/>
      <c r="AM159" s="90"/>
      <c r="AN159" s="90"/>
      <c r="AO159" s="90"/>
      <c r="AP159" s="90"/>
      <c r="AQ159" s="90"/>
      <c r="AR159" s="90"/>
      <c r="AS159" s="90"/>
      <c r="AT159" s="90"/>
      <c r="AU159" s="90"/>
      <c r="AV159" s="90"/>
      <c r="AW159" s="90"/>
      <c r="AX159" s="90"/>
      <c r="AY159" s="90"/>
      <c r="AZ159" s="90"/>
      <c r="BA159" s="90"/>
      <c r="BB159" s="90"/>
      <c r="BC159" s="90"/>
      <c r="BD159" s="90"/>
      <c r="BE159" s="90"/>
      <c r="BF159" s="90"/>
      <c r="BG159" s="90"/>
      <c r="BH159" s="90"/>
      <c r="BI159" s="90"/>
      <c r="BJ159" s="90"/>
      <c r="BK159" s="90"/>
      <c r="BL159" s="90"/>
      <c r="BM159" s="90"/>
      <c r="BN159" s="90"/>
      <c r="BO159" s="90"/>
      <c r="BP159" s="90"/>
      <c r="BQ159" s="90"/>
      <c r="BR159" s="90"/>
      <c r="BS159" s="90"/>
      <c r="BT159" s="90"/>
      <c r="BU159" s="90"/>
      <c r="BV159" s="90"/>
      <c r="BW159" s="90"/>
      <c r="BX159" s="90"/>
      <c r="BY159" s="90"/>
      <c r="BZ159" s="90"/>
      <c r="CA159" s="90"/>
      <c r="CB159" s="90"/>
      <c r="CC159" s="90"/>
      <c r="CD159" s="90"/>
      <c r="CE159" s="90"/>
      <c r="CF159" s="90"/>
      <c r="CG159" s="90"/>
      <c r="CH159" s="90"/>
      <c r="CI159" s="90"/>
      <c r="CJ159" s="90"/>
      <c r="CK159" s="90"/>
      <c r="CL159" s="90"/>
      <c r="CM159" s="90"/>
      <c r="CN159" s="90"/>
      <c r="CO159" s="90"/>
      <c r="CP159" s="90"/>
      <c r="CQ159" s="90"/>
      <c r="CR159" s="90"/>
      <c r="CS159" s="90"/>
      <c r="CT159" s="90"/>
      <c r="CU159" s="90"/>
      <c r="CV159" s="90"/>
      <c r="CW159" s="90"/>
      <c r="CX159" s="90"/>
      <c r="CY159" s="90"/>
      <c r="CZ159" s="90"/>
      <c r="DA159" s="90"/>
      <c r="DB159" s="90"/>
      <c r="DC159" s="90"/>
      <c r="DD159" s="90"/>
    </row>
    <row r="160" spans="1:108" s="90" customFormat="1" ht="29.75" customHeight="1" x14ac:dyDescent="0.25">
      <c r="A160" s="156" t="s">
        <v>83</v>
      </c>
      <c r="B160" s="157">
        <v>2025</v>
      </c>
      <c r="C160" s="156" t="s">
        <v>166</v>
      </c>
      <c r="D160" s="161" t="s">
        <v>156</v>
      </c>
      <c r="E160" s="158" t="s">
        <v>1239</v>
      </c>
      <c r="F160" s="163">
        <v>1</v>
      </c>
      <c r="G160" s="159">
        <v>30</v>
      </c>
      <c r="H160" s="157" t="s">
        <v>87</v>
      </c>
      <c r="I160" s="157" t="s">
        <v>1208</v>
      </c>
      <c r="J160" s="160" t="s">
        <v>1239</v>
      </c>
      <c r="K160" s="156"/>
      <c r="L160" s="160" t="s">
        <v>17</v>
      </c>
      <c r="M160" s="160" t="s">
        <v>17</v>
      </c>
      <c r="N160" s="160" t="s">
        <v>17</v>
      </c>
      <c r="O160" s="160" t="s">
        <v>17</v>
      </c>
      <c r="P160" s="160" t="s">
        <v>17</v>
      </c>
      <c r="Q160" s="160" t="s">
        <v>17</v>
      </c>
      <c r="R160" s="160" t="s">
        <v>17</v>
      </c>
      <c r="S160" s="160" t="s">
        <v>17</v>
      </c>
      <c r="T160" s="160" t="s">
        <v>17</v>
      </c>
      <c r="U160" s="160" t="s">
        <v>17</v>
      </c>
      <c r="V160" s="160" t="s">
        <v>17</v>
      </c>
      <c r="W160" s="160" t="s">
        <v>17</v>
      </c>
      <c r="X160" s="160" t="s">
        <v>17</v>
      </c>
      <c r="Y160" s="160" t="s">
        <v>17</v>
      </c>
      <c r="Z160" s="160" t="s">
        <v>17</v>
      </c>
      <c r="AA160" s="160" t="s">
        <v>17</v>
      </c>
      <c r="AB160" s="159" t="s">
        <v>46</v>
      </c>
      <c r="AC160" s="159"/>
      <c r="AD160" s="159"/>
      <c r="AE160" s="159"/>
      <c r="AF160" s="159"/>
    </row>
    <row r="161" spans="1:35" s="90" customFormat="1" ht="29.75" customHeight="1" x14ac:dyDescent="0.25">
      <c r="A161" s="156" t="s">
        <v>83</v>
      </c>
      <c r="B161" s="157">
        <v>2025</v>
      </c>
      <c r="C161" s="156" t="s">
        <v>90</v>
      </c>
      <c r="D161" s="161" t="s">
        <v>156</v>
      </c>
      <c r="E161" s="158" t="s">
        <v>1240</v>
      </c>
      <c r="F161" s="163">
        <v>1</v>
      </c>
      <c r="G161" s="159">
        <v>30</v>
      </c>
      <c r="H161" s="157" t="s">
        <v>87</v>
      </c>
      <c r="I161" s="157" t="s">
        <v>1208</v>
      </c>
      <c r="J161" s="160" t="s">
        <v>1240</v>
      </c>
      <c r="K161" s="156"/>
      <c r="L161" s="160" t="s">
        <v>17</v>
      </c>
      <c r="M161" s="160" t="s">
        <v>17</v>
      </c>
      <c r="N161" s="160" t="s">
        <v>17</v>
      </c>
      <c r="O161" s="160" t="s">
        <v>17</v>
      </c>
      <c r="P161" s="160" t="s">
        <v>17</v>
      </c>
      <c r="Q161" s="160" t="s">
        <v>17</v>
      </c>
      <c r="R161" s="160" t="s">
        <v>17</v>
      </c>
      <c r="S161" s="160" t="s">
        <v>17</v>
      </c>
      <c r="T161" s="160" t="s">
        <v>17</v>
      </c>
      <c r="U161" s="160" t="s">
        <v>17</v>
      </c>
      <c r="V161" s="160" t="s">
        <v>17</v>
      </c>
      <c r="W161" s="160" t="s">
        <v>17</v>
      </c>
      <c r="X161" s="160" t="s">
        <v>17</v>
      </c>
      <c r="Y161" s="160" t="s">
        <v>17</v>
      </c>
      <c r="Z161" s="160" t="s">
        <v>17</v>
      </c>
      <c r="AA161" s="160" t="s">
        <v>17</v>
      </c>
      <c r="AB161" s="159" t="s">
        <v>46</v>
      </c>
      <c r="AC161" s="159"/>
      <c r="AD161" s="159"/>
      <c r="AE161" s="159"/>
      <c r="AF161" s="159"/>
    </row>
    <row r="162" spans="1:35" s="97" customFormat="1" ht="29.75" customHeight="1" x14ac:dyDescent="0.25">
      <c r="A162" s="156" t="s">
        <v>83</v>
      </c>
      <c r="B162" s="157">
        <v>2025</v>
      </c>
      <c r="C162" s="156" t="s">
        <v>95</v>
      </c>
      <c r="D162" s="161" t="s">
        <v>156</v>
      </c>
      <c r="E162" s="158" t="s">
        <v>1241</v>
      </c>
      <c r="F162" s="163">
        <v>3</v>
      </c>
      <c r="G162" s="159">
        <v>90</v>
      </c>
      <c r="H162" s="157" t="s">
        <v>87</v>
      </c>
      <c r="I162" s="157" t="s">
        <v>1208</v>
      </c>
      <c r="J162" s="160" t="s">
        <v>1385</v>
      </c>
      <c r="K162" s="156"/>
      <c r="L162" s="160" t="s">
        <v>17</v>
      </c>
      <c r="M162" s="160" t="s">
        <v>17</v>
      </c>
      <c r="N162" s="160" t="s">
        <v>17</v>
      </c>
      <c r="O162" s="160" t="s">
        <v>17</v>
      </c>
      <c r="P162" s="160" t="s">
        <v>17</v>
      </c>
      <c r="Q162" s="160" t="s">
        <v>17</v>
      </c>
      <c r="R162" s="160" t="s">
        <v>17</v>
      </c>
      <c r="S162" s="160" t="s">
        <v>17</v>
      </c>
      <c r="T162" s="160" t="s">
        <v>17</v>
      </c>
      <c r="U162" s="160" t="s">
        <v>17</v>
      </c>
      <c r="V162" s="160" t="s">
        <v>17</v>
      </c>
      <c r="W162" s="160" t="s">
        <v>17</v>
      </c>
      <c r="X162" s="160" t="s">
        <v>17</v>
      </c>
      <c r="Y162" s="160" t="s">
        <v>17</v>
      </c>
      <c r="Z162" s="160" t="s">
        <v>17</v>
      </c>
      <c r="AA162" s="160" t="s">
        <v>17</v>
      </c>
      <c r="AB162" s="159" t="s">
        <v>46</v>
      </c>
      <c r="AC162" s="159"/>
      <c r="AD162" s="159"/>
      <c r="AE162" s="159"/>
      <c r="AF162" s="159"/>
    </row>
    <row r="163" spans="1:35" s="97" customFormat="1" ht="29.75" customHeight="1" x14ac:dyDescent="0.25">
      <c r="A163" s="159" t="s">
        <v>100</v>
      </c>
      <c r="B163" s="157">
        <v>2025</v>
      </c>
      <c r="C163" s="156" t="s">
        <v>122</v>
      </c>
      <c r="D163" s="161" t="s">
        <v>156</v>
      </c>
      <c r="E163" s="158" t="s">
        <v>1242</v>
      </c>
      <c r="F163" s="163">
        <v>1</v>
      </c>
      <c r="G163" s="159">
        <v>30</v>
      </c>
      <c r="H163" s="157" t="s">
        <v>104</v>
      </c>
      <c r="I163" s="157" t="s">
        <v>1208</v>
      </c>
      <c r="J163" s="160" t="s">
        <v>1242</v>
      </c>
      <c r="K163" s="156"/>
      <c r="L163" s="160" t="s">
        <v>17</v>
      </c>
      <c r="M163" s="160" t="s">
        <v>17</v>
      </c>
      <c r="N163" s="160" t="s">
        <v>17</v>
      </c>
      <c r="O163" s="160" t="s">
        <v>17</v>
      </c>
      <c r="P163" s="160" t="s">
        <v>17</v>
      </c>
      <c r="Q163" s="160" t="s">
        <v>17</v>
      </c>
      <c r="R163" s="160" t="s">
        <v>17</v>
      </c>
      <c r="S163" s="160" t="s">
        <v>17</v>
      </c>
      <c r="T163" s="160" t="s">
        <v>17</v>
      </c>
      <c r="U163" s="160" t="s">
        <v>17</v>
      </c>
      <c r="V163" s="160" t="s">
        <v>17</v>
      </c>
      <c r="W163" s="160" t="s">
        <v>17</v>
      </c>
      <c r="X163" s="160" t="s">
        <v>17</v>
      </c>
      <c r="Y163" s="160" t="s">
        <v>17</v>
      </c>
      <c r="Z163" s="160" t="s">
        <v>17</v>
      </c>
      <c r="AA163" s="160" t="s">
        <v>17</v>
      </c>
      <c r="AB163" s="159" t="s">
        <v>46</v>
      </c>
      <c r="AC163" s="159"/>
      <c r="AD163" s="159"/>
      <c r="AE163" s="159"/>
      <c r="AF163" s="159"/>
    </row>
    <row r="164" spans="1:35" s="97" customFormat="1" ht="29.75" customHeight="1" x14ac:dyDescent="0.25">
      <c r="A164" s="156" t="s">
        <v>127</v>
      </c>
      <c r="B164" s="157">
        <v>2025</v>
      </c>
      <c r="C164" s="156" t="s">
        <v>128</v>
      </c>
      <c r="D164" s="156" t="s">
        <v>156</v>
      </c>
      <c r="E164" s="158" t="s">
        <v>1243</v>
      </c>
      <c r="F164" s="163">
        <v>1</v>
      </c>
      <c r="G164" s="159">
        <v>30</v>
      </c>
      <c r="H164" s="157" t="s">
        <v>131</v>
      </c>
      <c r="I164" s="157" t="s">
        <v>1208</v>
      </c>
      <c r="J164" s="160" t="s">
        <v>1243</v>
      </c>
      <c r="K164" s="156"/>
      <c r="L164" s="160" t="s">
        <v>17</v>
      </c>
      <c r="M164" s="160" t="s">
        <v>17</v>
      </c>
      <c r="N164" s="160" t="s">
        <v>17</v>
      </c>
      <c r="O164" s="160" t="s">
        <v>17</v>
      </c>
      <c r="P164" s="160" t="s">
        <v>17</v>
      </c>
      <c r="Q164" s="160" t="s">
        <v>17</v>
      </c>
      <c r="R164" s="160" t="s">
        <v>17</v>
      </c>
      <c r="S164" s="160" t="s">
        <v>17</v>
      </c>
      <c r="T164" s="160" t="s">
        <v>17</v>
      </c>
      <c r="U164" s="160" t="s">
        <v>17</v>
      </c>
      <c r="V164" s="160" t="s">
        <v>17</v>
      </c>
      <c r="W164" s="160" t="s">
        <v>17</v>
      </c>
      <c r="X164" s="160" t="s">
        <v>17</v>
      </c>
      <c r="Y164" s="160" t="s">
        <v>17</v>
      </c>
      <c r="Z164" s="160" t="s">
        <v>17</v>
      </c>
      <c r="AA164" s="160" t="s">
        <v>17</v>
      </c>
      <c r="AB164" s="159" t="s">
        <v>46</v>
      </c>
      <c r="AC164" s="160"/>
      <c r="AD164" s="160"/>
      <c r="AE164" s="160"/>
      <c r="AF164" s="159"/>
    </row>
    <row r="165" spans="1:35" s="97" customFormat="1" ht="14.55" customHeight="1" x14ac:dyDescent="0.25">
      <c r="A165" s="156" t="s">
        <v>127</v>
      </c>
      <c r="B165" s="157">
        <v>2025</v>
      </c>
      <c r="C165" s="156" t="s">
        <v>133</v>
      </c>
      <c r="D165" s="156" t="s">
        <v>156</v>
      </c>
      <c r="E165" s="158" t="s">
        <v>1244</v>
      </c>
      <c r="F165" s="163">
        <v>3</v>
      </c>
      <c r="G165" s="159">
        <v>90</v>
      </c>
      <c r="H165" s="157" t="s">
        <v>131</v>
      </c>
      <c r="I165" s="157" t="s">
        <v>1208</v>
      </c>
      <c r="J165" s="160" t="s">
        <v>1438</v>
      </c>
      <c r="K165" s="156"/>
      <c r="L165" s="160" t="s">
        <v>17</v>
      </c>
      <c r="M165" s="160" t="s">
        <v>17</v>
      </c>
      <c r="N165" s="160" t="s">
        <v>17</v>
      </c>
      <c r="O165" s="160" t="s">
        <v>17</v>
      </c>
      <c r="P165" s="160" t="s">
        <v>17</v>
      </c>
      <c r="Q165" s="160" t="s">
        <v>17</v>
      </c>
      <c r="R165" s="160" t="s">
        <v>17</v>
      </c>
      <c r="S165" s="160" t="s">
        <v>17</v>
      </c>
      <c r="T165" s="160" t="s">
        <v>17</v>
      </c>
      <c r="U165" s="160" t="s">
        <v>17</v>
      </c>
      <c r="V165" s="160" t="s">
        <v>17</v>
      </c>
      <c r="W165" s="160" t="s">
        <v>17</v>
      </c>
      <c r="X165" s="160" t="s">
        <v>17</v>
      </c>
      <c r="Y165" s="160" t="s">
        <v>17</v>
      </c>
      <c r="Z165" s="160" t="s">
        <v>17</v>
      </c>
      <c r="AA165" s="160" t="s">
        <v>17</v>
      </c>
      <c r="AB165" s="159" t="s">
        <v>46</v>
      </c>
      <c r="AC165" s="159"/>
      <c r="AD165" s="159"/>
      <c r="AE165" s="159"/>
      <c r="AF165" s="159"/>
    </row>
    <row r="166" spans="1:35" s="97" customFormat="1" ht="52.85" x14ac:dyDescent="0.25">
      <c r="A166" s="156" t="s">
        <v>127</v>
      </c>
      <c r="B166" s="157">
        <v>2022</v>
      </c>
      <c r="C166" s="159" t="s">
        <v>1189</v>
      </c>
      <c r="D166" s="161" t="s">
        <v>378</v>
      </c>
      <c r="E166" s="160" t="s">
        <v>367</v>
      </c>
      <c r="F166" s="160">
        <v>2</v>
      </c>
      <c r="G166" s="159">
        <v>33</v>
      </c>
      <c r="H166" s="157" t="s">
        <v>131</v>
      </c>
      <c r="I166" s="157" t="s">
        <v>158</v>
      </c>
      <c r="J166" s="160" t="s">
        <v>367</v>
      </c>
      <c r="K166" s="159"/>
      <c r="L166" s="160" t="s">
        <v>19</v>
      </c>
      <c r="M166" s="160" t="s">
        <v>19</v>
      </c>
      <c r="N166" s="160" t="s">
        <v>17</v>
      </c>
      <c r="O166" s="160" t="s">
        <v>17</v>
      </c>
      <c r="P166" s="160" t="s">
        <v>17</v>
      </c>
      <c r="Q166" s="160" t="s">
        <v>17</v>
      </c>
      <c r="R166" s="160" t="s">
        <v>17</v>
      </c>
      <c r="S166" s="160" t="s">
        <v>17</v>
      </c>
      <c r="T166" s="160" t="s">
        <v>17</v>
      </c>
      <c r="U166" s="160" t="s">
        <v>17</v>
      </c>
      <c r="V166" s="160" t="s">
        <v>17</v>
      </c>
      <c r="W166" s="160" t="s">
        <v>17</v>
      </c>
      <c r="X166" s="160" t="s">
        <v>17</v>
      </c>
      <c r="Y166" s="160" t="s">
        <v>17</v>
      </c>
      <c r="Z166" s="160" t="s">
        <v>17</v>
      </c>
      <c r="AA166" s="160" t="s">
        <v>17</v>
      </c>
      <c r="AB166" s="160" t="s">
        <v>17</v>
      </c>
      <c r="AC166" s="159" t="s">
        <v>46</v>
      </c>
      <c r="AD166" s="159" t="s">
        <v>46</v>
      </c>
      <c r="AE166" s="160"/>
      <c r="AF166" s="159" t="s">
        <v>1194</v>
      </c>
    </row>
    <row r="167" spans="1:35" ht="66.05" x14ac:dyDescent="0.25">
      <c r="A167" s="159" t="s">
        <v>100</v>
      </c>
      <c r="B167" s="157">
        <v>2022</v>
      </c>
      <c r="C167" s="159" t="s">
        <v>1389</v>
      </c>
      <c r="D167" s="156" t="s">
        <v>378</v>
      </c>
      <c r="E167" s="156" t="s">
        <v>933</v>
      </c>
      <c r="F167" s="156">
        <v>1</v>
      </c>
      <c r="G167" s="159">
        <v>9</v>
      </c>
      <c r="H167" s="156" t="s">
        <v>104</v>
      </c>
      <c r="I167" s="156" t="s">
        <v>158</v>
      </c>
      <c r="J167" s="156" t="s">
        <v>933</v>
      </c>
      <c r="K167" s="97"/>
      <c r="L167" s="159" t="s">
        <v>17</v>
      </c>
      <c r="M167" s="159" t="s">
        <v>17</v>
      </c>
      <c r="N167" s="159" t="s">
        <v>17</v>
      </c>
      <c r="O167" s="159" t="s">
        <v>17</v>
      </c>
      <c r="P167" s="159" t="s">
        <v>17</v>
      </c>
      <c r="Q167" s="159" t="s">
        <v>17</v>
      </c>
      <c r="R167" s="159" t="s">
        <v>17</v>
      </c>
      <c r="S167" s="159" t="s">
        <v>17</v>
      </c>
      <c r="T167" s="159" t="s">
        <v>17</v>
      </c>
      <c r="U167" s="159" t="s">
        <v>17</v>
      </c>
      <c r="V167" s="159" t="s">
        <v>17</v>
      </c>
      <c r="W167" s="159" t="s">
        <v>17</v>
      </c>
      <c r="X167" s="159" t="s">
        <v>17</v>
      </c>
      <c r="Y167" s="159" t="s">
        <v>17</v>
      </c>
      <c r="Z167" s="159" t="s">
        <v>17</v>
      </c>
      <c r="AA167" s="159" t="s">
        <v>17</v>
      </c>
      <c r="AB167" s="159" t="s">
        <v>46</v>
      </c>
      <c r="AC167" s="159" t="s">
        <v>19</v>
      </c>
      <c r="AD167" s="159" t="s">
        <v>19</v>
      </c>
      <c r="AE167" s="159" t="s">
        <v>19</v>
      </c>
      <c r="AF167" s="159" t="s">
        <v>1527</v>
      </c>
      <c r="AG167" s="97"/>
      <c r="AH167" s="97"/>
      <c r="AI167" s="97"/>
    </row>
    <row r="168" spans="1:35" x14ac:dyDescent="0.25">
      <c r="A168" s="181"/>
      <c r="B168" s="183"/>
      <c r="C168" s="184"/>
      <c r="D168" s="184"/>
      <c r="E168" s="185"/>
      <c r="F168" s="181"/>
      <c r="H168" s="182"/>
      <c r="I168" s="182"/>
      <c r="J168" s="186"/>
      <c r="K168" s="97"/>
      <c r="L168" s="97"/>
      <c r="M168" s="97"/>
      <c r="N168" s="97"/>
      <c r="O168" s="97"/>
      <c r="P168" s="97"/>
      <c r="Q168" s="97"/>
      <c r="R168" s="97"/>
      <c r="S168" s="97"/>
      <c r="T168" s="97"/>
      <c r="U168" s="97"/>
      <c r="V168" s="97"/>
      <c r="W168" s="97"/>
      <c r="X168" s="97"/>
      <c r="Y168" s="97"/>
      <c r="Z168" s="97"/>
      <c r="AA168" s="97"/>
      <c r="AB168" s="97"/>
      <c r="AC168" s="97"/>
      <c r="AD168" s="97"/>
      <c r="AE168" s="97"/>
      <c r="AF168" s="187">
        <v>45743</v>
      </c>
      <c r="AG168" s="97"/>
      <c r="AH168" s="97"/>
      <c r="AI168" s="97"/>
    </row>
    <row r="169" spans="1:35" x14ac:dyDescent="0.25">
      <c r="A169" s="175"/>
    </row>
  </sheetData>
  <sortState ref="A3:AF165">
    <sortCondition ref="B3:B165"/>
    <sortCondition ref="D3:D165"/>
    <sortCondition ref="A3:A165"/>
    <sortCondition ref="C3:C165"/>
  </sortState>
  <mergeCells count="1">
    <mergeCell ref="A1:AF1"/>
  </mergeCells>
  <phoneticPr fontId="17" type="noConversion"/>
  <conditionalFormatting sqref="AD76:AE76">
    <cfRule type="uniqueValues" dxfId="1" priority="2"/>
  </conditionalFormatting>
  <conditionalFormatting sqref="AD75:AE75">
    <cfRule type="uniqueValues" dxfId="0" priority="1"/>
  </conditionalFormatting>
  <printOptions horizontalCentered="1"/>
  <pageMargins left="0.23622047244094491" right="0.19685039370078741" top="0.43307086614173229" bottom="0.27559055118110237" header="0.51181102362204722" footer="0.43307086614173229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7BD9F-BE10-453E-B4CF-25289551B85C}">
  <dimension ref="A1:B2395"/>
  <sheetViews>
    <sheetView topLeftCell="A396" workbookViewId="0">
      <selection activeCell="D411" sqref="D411"/>
    </sheetView>
  </sheetViews>
  <sheetFormatPr defaultRowHeight="14.55" x14ac:dyDescent="0.25"/>
  <cols>
    <col min="1" max="1" width="17.5546875" style="203" customWidth="1"/>
    <col min="2" max="2" width="9.109375" style="204" customWidth="1"/>
  </cols>
  <sheetData>
    <row r="1" spans="1:2" x14ac:dyDescent="0.25">
      <c r="A1" s="200" t="s">
        <v>1477</v>
      </c>
      <c r="B1" s="201" t="s">
        <v>7</v>
      </c>
    </row>
    <row r="2" spans="1:2" ht="29.1" x14ac:dyDescent="0.25">
      <c r="A2" s="202" t="s">
        <v>846</v>
      </c>
      <c r="B2" s="199">
        <v>102</v>
      </c>
    </row>
    <row r="3" spans="1:2" ht="29.1" x14ac:dyDescent="0.25">
      <c r="A3" s="197" t="s">
        <v>846</v>
      </c>
      <c r="B3" s="198">
        <v>102</v>
      </c>
    </row>
    <row r="4" spans="1:2" ht="29.1" x14ac:dyDescent="0.25">
      <c r="A4" s="197" t="s">
        <v>846</v>
      </c>
      <c r="B4" s="198">
        <v>102</v>
      </c>
    </row>
    <row r="5" spans="1:2" ht="29.1" x14ac:dyDescent="0.25">
      <c r="A5" s="197" t="s">
        <v>846</v>
      </c>
      <c r="B5" s="198">
        <v>102</v>
      </c>
    </row>
    <row r="6" spans="1:2" ht="29.1" x14ac:dyDescent="0.25">
      <c r="A6" s="197" t="s">
        <v>846</v>
      </c>
      <c r="B6" s="198">
        <v>102</v>
      </c>
    </row>
    <row r="7" spans="1:2" ht="29.1" x14ac:dyDescent="0.25">
      <c r="A7" s="197" t="s">
        <v>846</v>
      </c>
      <c r="B7" s="198">
        <v>102</v>
      </c>
    </row>
    <row r="8" spans="1:2" ht="29.1" x14ac:dyDescent="0.25">
      <c r="A8" s="197" t="s">
        <v>846</v>
      </c>
      <c r="B8" s="198">
        <v>102</v>
      </c>
    </row>
    <row r="9" spans="1:2" ht="29.1" x14ac:dyDescent="0.25">
      <c r="A9" s="197" t="s">
        <v>846</v>
      </c>
      <c r="B9" s="198">
        <v>102</v>
      </c>
    </row>
    <row r="10" spans="1:2" ht="29.1" x14ac:dyDescent="0.25">
      <c r="A10" s="197" t="s">
        <v>846</v>
      </c>
      <c r="B10" s="198">
        <v>102</v>
      </c>
    </row>
    <row r="11" spans="1:2" ht="29.1" x14ac:dyDescent="0.25">
      <c r="A11" s="197" t="s">
        <v>846</v>
      </c>
      <c r="B11" s="198">
        <v>102</v>
      </c>
    </row>
    <row r="12" spans="1:2" ht="29.1" x14ac:dyDescent="0.25">
      <c r="A12" s="197" t="s">
        <v>854</v>
      </c>
      <c r="B12" s="198">
        <v>81</v>
      </c>
    </row>
    <row r="13" spans="1:2" ht="29.1" x14ac:dyDescent="0.25">
      <c r="A13" s="197" t="s">
        <v>854</v>
      </c>
      <c r="B13" s="198">
        <v>81</v>
      </c>
    </row>
    <row r="14" spans="1:2" ht="29.1" x14ac:dyDescent="0.25">
      <c r="A14" s="197" t="s">
        <v>854</v>
      </c>
      <c r="B14" s="198">
        <v>81</v>
      </c>
    </row>
    <row r="15" spans="1:2" ht="29.1" x14ac:dyDescent="0.25">
      <c r="A15" s="197" t="s">
        <v>854</v>
      </c>
      <c r="B15" s="198">
        <v>81</v>
      </c>
    </row>
    <row r="16" spans="1:2" ht="29.1" x14ac:dyDescent="0.25">
      <c r="A16" s="197" t="s">
        <v>854</v>
      </c>
      <c r="B16" s="198">
        <v>81</v>
      </c>
    </row>
    <row r="17" spans="1:2" ht="29.1" x14ac:dyDescent="0.25">
      <c r="A17" s="197" t="s">
        <v>854</v>
      </c>
      <c r="B17" s="198">
        <v>81</v>
      </c>
    </row>
    <row r="18" spans="1:2" ht="29.1" x14ac:dyDescent="0.25">
      <c r="A18" s="197" t="s">
        <v>854</v>
      </c>
      <c r="B18" s="198">
        <v>81</v>
      </c>
    </row>
    <row r="19" spans="1:2" ht="29.1" x14ac:dyDescent="0.25">
      <c r="A19" s="197" t="s">
        <v>854</v>
      </c>
      <c r="B19" s="198">
        <v>81</v>
      </c>
    </row>
    <row r="20" spans="1:2" ht="29.1" x14ac:dyDescent="0.25">
      <c r="A20" s="197" t="s">
        <v>849</v>
      </c>
      <c r="B20" s="198">
        <v>83</v>
      </c>
    </row>
    <row r="21" spans="1:2" ht="29.1" x14ac:dyDescent="0.25">
      <c r="A21" s="197" t="s">
        <v>849</v>
      </c>
      <c r="B21" s="198">
        <v>83</v>
      </c>
    </row>
    <row r="22" spans="1:2" ht="29.1" x14ac:dyDescent="0.25">
      <c r="A22" s="197" t="s">
        <v>849</v>
      </c>
      <c r="B22" s="198">
        <v>83</v>
      </c>
    </row>
    <row r="23" spans="1:2" ht="29.1" x14ac:dyDescent="0.25">
      <c r="A23" s="197" t="s">
        <v>849</v>
      </c>
      <c r="B23" s="198">
        <v>83</v>
      </c>
    </row>
    <row r="24" spans="1:2" ht="29.1" x14ac:dyDescent="0.25">
      <c r="A24" s="197" t="s">
        <v>849</v>
      </c>
      <c r="B24" s="198">
        <v>83</v>
      </c>
    </row>
    <row r="25" spans="1:2" ht="29.1" x14ac:dyDescent="0.25">
      <c r="A25" s="197" t="s">
        <v>849</v>
      </c>
      <c r="B25" s="198">
        <v>83</v>
      </c>
    </row>
    <row r="26" spans="1:2" ht="29.1" x14ac:dyDescent="0.25">
      <c r="A26" s="197" t="s">
        <v>849</v>
      </c>
      <c r="B26" s="198">
        <v>83</v>
      </c>
    </row>
    <row r="27" spans="1:2" ht="29.1" x14ac:dyDescent="0.25">
      <c r="A27" s="197" t="s">
        <v>849</v>
      </c>
      <c r="B27" s="198">
        <v>83</v>
      </c>
    </row>
    <row r="28" spans="1:2" ht="29.1" x14ac:dyDescent="0.25">
      <c r="A28" s="197" t="s">
        <v>851</v>
      </c>
      <c r="B28" s="198">
        <v>75</v>
      </c>
    </row>
    <row r="29" spans="1:2" ht="29.1" x14ac:dyDescent="0.25">
      <c r="A29" s="197" t="s">
        <v>851</v>
      </c>
      <c r="B29" s="198">
        <v>75</v>
      </c>
    </row>
    <row r="30" spans="1:2" ht="29.1" x14ac:dyDescent="0.25">
      <c r="A30" s="197" t="s">
        <v>851</v>
      </c>
      <c r="B30" s="198">
        <v>75</v>
      </c>
    </row>
    <row r="31" spans="1:2" ht="29.1" x14ac:dyDescent="0.25">
      <c r="A31" s="197" t="s">
        <v>851</v>
      </c>
      <c r="B31" s="198">
        <v>75</v>
      </c>
    </row>
    <row r="32" spans="1:2" ht="29.1" x14ac:dyDescent="0.25">
      <c r="A32" s="197" t="s">
        <v>851</v>
      </c>
      <c r="B32" s="198">
        <v>75</v>
      </c>
    </row>
    <row r="33" spans="1:2" ht="29.1" x14ac:dyDescent="0.25">
      <c r="A33" s="197" t="s">
        <v>851</v>
      </c>
      <c r="B33" s="198">
        <v>75</v>
      </c>
    </row>
    <row r="34" spans="1:2" ht="29.1" x14ac:dyDescent="0.25">
      <c r="A34" s="197" t="s">
        <v>851</v>
      </c>
      <c r="B34" s="198">
        <v>75</v>
      </c>
    </row>
    <row r="35" spans="1:2" ht="29.1" x14ac:dyDescent="0.25">
      <c r="A35" s="197" t="s">
        <v>851</v>
      </c>
      <c r="B35" s="198">
        <v>75</v>
      </c>
    </row>
    <row r="36" spans="1:2" ht="29.1" x14ac:dyDescent="0.25">
      <c r="A36" s="197" t="s">
        <v>851</v>
      </c>
      <c r="B36" s="198">
        <v>75</v>
      </c>
    </row>
    <row r="37" spans="1:2" ht="29.1" x14ac:dyDescent="0.25">
      <c r="A37" s="197" t="s">
        <v>1269</v>
      </c>
      <c r="B37" s="198">
        <v>81</v>
      </c>
    </row>
    <row r="38" spans="1:2" ht="29.1" x14ac:dyDescent="0.25">
      <c r="A38" s="197" t="s">
        <v>1269</v>
      </c>
      <c r="B38" s="198">
        <v>81</v>
      </c>
    </row>
    <row r="39" spans="1:2" ht="29.1" x14ac:dyDescent="0.25">
      <c r="A39" s="197" t="s">
        <v>1269</v>
      </c>
      <c r="B39" s="198">
        <v>81</v>
      </c>
    </row>
    <row r="40" spans="1:2" x14ac:dyDescent="0.25">
      <c r="A40" s="197" t="s">
        <v>841</v>
      </c>
      <c r="B40" s="198">
        <v>50</v>
      </c>
    </row>
    <row r="41" spans="1:2" x14ac:dyDescent="0.25">
      <c r="A41" s="197" t="s">
        <v>841</v>
      </c>
      <c r="B41" s="198">
        <v>50</v>
      </c>
    </row>
    <row r="42" spans="1:2" x14ac:dyDescent="0.25">
      <c r="A42" s="197" t="s">
        <v>841</v>
      </c>
      <c r="B42" s="198">
        <v>50</v>
      </c>
    </row>
    <row r="43" spans="1:2" x14ac:dyDescent="0.25">
      <c r="A43" s="197" t="s">
        <v>841</v>
      </c>
      <c r="B43" s="198">
        <v>50</v>
      </c>
    </row>
    <row r="44" spans="1:2" x14ac:dyDescent="0.25">
      <c r="A44" s="197" t="s">
        <v>841</v>
      </c>
      <c r="B44" s="198">
        <v>50</v>
      </c>
    </row>
    <row r="45" spans="1:2" ht="29.1" x14ac:dyDescent="0.25">
      <c r="A45" s="197" t="s">
        <v>842</v>
      </c>
      <c r="B45" s="198">
        <v>68</v>
      </c>
    </row>
    <row r="46" spans="1:2" ht="29.1" x14ac:dyDescent="0.25">
      <c r="A46" s="197" t="s">
        <v>842</v>
      </c>
      <c r="B46" s="198">
        <v>68</v>
      </c>
    </row>
    <row r="47" spans="1:2" ht="29.1" x14ac:dyDescent="0.25">
      <c r="A47" s="197" t="s">
        <v>852</v>
      </c>
      <c r="B47" s="198">
        <v>90</v>
      </c>
    </row>
    <row r="48" spans="1:2" ht="29.1" x14ac:dyDescent="0.25">
      <c r="A48" s="197" t="s">
        <v>852</v>
      </c>
      <c r="B48" s="198">
        <v>90</v>
      </c>
    </row>
    <row r="49" spans="1:2" ht="29.1" x14ac:dyDescent="0.25">
      <c r="A49" s="197" t="s">
        <v>1478</v>
      </c>
      <c r="B49" s="198">
        <v>54</v>
      </c>
    </row>
    <row r="50" spans="1:2" ht="29.1" x14ac:dyDescent="0.25">
      <c r="A50" s="197" t="s">
        <v>1478</v>
      </c>
      <c r="B50" s="198">
        <v>54</v>
      </c>
    </row>
    <row r="51" spans="1:2" ht="29.1" x14ac:dyDescent="0.25">
      <c r="A51" s="197" t="s">
        <v>1478</v>
      </c>
      <c r="B51" s="198">
        <v>54</v>
      </c>
    </row>
    <row r="52" spans="1:2" ht="29.1" x14ac:dyDescent="0.25">
      <c r="A52" s="197" t="s">
        <v>1478</v>
      </c>
      <c r="B52" s="198">
        <v>54</v>
      </c>
    </row>
    <row r="53" spans="1:2" ht="29.1" x14ac:dyDescent="0.25">
      <c r="A53" s="197" t="s">
        <v>1478</v>
      </c>
      <c r="B53" s="198">
        <v>54</v>
      </c>
    </row>
    <row r="54" spans="1:2" ht="29.1" x14ac:dyDescent="0.25">
      <c r="A54" s="197" t="s">
        <v>1478</v>
      </c>
      <c r="B54" s="198">
        <v>54</v>
      </c>
    </row>
    <row r="55" spans="1:2" ht="29.1" x14ac:dyDescent="0.25">
      <c r="A55" s="197" t="s">
        <v>844</v>
      </c>
      <c r="B55" s="198">
        <v>52</v>
      </c>
    </row>
    <row r="56" spans="1:2" ht="29.1" x14ac:dyDescent="0.25">
      <c r="A56" s="197" t="s">
        <v>1478</v>
      </c>
      <c r="B56" s="198">
        <v>54</v>
      </c>
    </row>
    <row r="57" spans="1:2" ht="29.1" x14ac:dyDescent="0.25">
      <c r="A57" s="197" t="s">
        <v>1478</v>
      </c>
      <c r="B57" s="198">
        <v>54</v>
      </c>
    </row>
    <row r="58" spans="1:2" ht="29.1" x14ac:dyDescent="0.25">
      <c r="A58" s="197" t="s">
        <v>1269</v>
      </c>
      <c r="B58" s="198">
        <v>81</v>
      </c>
    </row>
    <row r="59" spans="1:2" ht="29.1" x14ac:dyDescent="0.25">
      <c r="A59" s="197" t="s">
        <v>1269</v>
      </c>
      <c r="B59" s="198">
        <v>81</v>
      </c>
    </row>
    <row r="60" spans="1:2" ht="29.1" x14ac:dyDescent="0.25">
      <c r="A60" s="197" t="s">
        <v>1269</v>
      </c>
      <c r="B60" s="198">
        <v>81</v>
      </c>
    </row>
    <row r="61" spans="1:2" ht="29.1" x14ac:dyDescent="0.25">
      <c r="A61" s="197" t="s">
        <v>1269</v>
      </c>
      <c r="B61" s="198">
        <v>81</v>
      </c>
    </row>
    <row r="62" spans="1:2" ht="29.1" x14ac:dyDescent="0.25">
      <c r="A62" s="197" t="s">
        <v>1269</v>
      </c>
      <c r="B62" s="198">
        <v>81</v>
      </c>
    </row>
    <row r="63" spans="1:2" ht="29.1" x14ac:dyDescent="0.25">
      <c r="A63" s="197" t="s">
        <v>1269</v>
      </c>
      <c r="B63" s="198">
        <v>81</v>
      </c>
    </row>
    <row r="64" spans="1:2" ht="29.1" x14ac:dyDescent="0.25">
      <c r="A64" s="197" t="s">
        <v>1269</v>
      </c>
      <c r="B64" s="198">
        <v>81</v>
      </c>
    </row>
    <row r="65" spans="1:2" ht="29.1" x14ac:dyDescent="0.25">
      <c r="A65" s="197" t="s">
        <v>1269</v>
      </c>
      <c r="B65" s="198">
        <v>81</v>
      </c>
    </row>
    <row r="66" spans="1:2" ht="29.1" x14ac:dyDescent="0.25">
      <c r="A66" s="197" t="s">
        <v>1269</v>
      </c>
      <c r="B66" s="198">
        <v>81</v>
      </c>
    </row>
    <row r="67" spans="1:2" ht="29.1" x14ac:dyDescent="0.25">
      <c r="A67" s="197" t="s">
        <v>852</v>
      </c>
      <c r="B67" s="198">
        <v>90</v>
      </c>
    </row>
    <row r="68" spans="1:2" ht="29.1" x14ac:dyDescent="0.25">
      <c r="A68" s="197" t="s">
        <v>852</v>
      </c>
      <c r="B68" s="198">
        <v>90</v>
      </c>
    </row>
    <row r="69" spans="1:2" ht="29.1" x14ac:dyDescent="0.25">
      <c r="A69" s="197" t="s">
        <v>958</v>
      </c>
      <c r="B69" s="198">
        <v>46</v>
      </c>
    </row>
    <row r="70" spans="1:2" x14ac:dyDescent="0.25">
      <c r="A70" s="197" t="s">
        <v>841</v>
      </c>
      <c r="B70" s="198">
        <v>50</v>
      </c>
    </row>
    <row r="71" spans="1:2" x14ac:dyDescent="0.25">
      <c r="A71" s="197" t="s">
        <v>841</v>
      </c>
      <c r="B71" s="198">
        <v>50</v>
      </c>
    </row>
    <row r="72" spans="1:2" ht="29.1" x14ac:dyDescent="0.25">
      <c r="A72" s="197" t="s">
        <v>842</v>
      </c>
      <c r="B72" s="198">
        <v>68</v>
      </c>
    </row>
    <row r="73" spans="1:2" ht="29.1" x14ac:dyDescent="0.25">
      <c r="A73" s="197" t="s">
        <v>1269</v>
      </c>
      <c r="B73" s="198">
        <v>81</v>
      </c>
    </row>
    <row r="74" spans="1:2" ht="29.1" x14ac:dyDescent="0.25">
      <c r="A74" s="197" t="s">
        <v>844</v>
      </c>
      <c r="B74" s="198">
        <v>52</v>
      </c>
    </row>
    <row r="75" spans="1:2" ht="29.1" x14ac:dyDescent="0.25">
      <c r="A75" s="197" t="s">
        <v>844</v>
      </c>
      <c r="B75" s="198">
        <v>52</v>
      </c>
    </row>
    <row r="76" spans="1:2" ht="29.1" x14ac:dyDescent="0.25">
      <c r="A76" s="197" t="s">
        <v>842</v>
      </c>
      <c r="B76" s="198">
        <v>68</v>
      </c>
    </row>
    <row r="77" spans="1:2" ht="29.1" x14ac:dyDescent="0.25">
      <c r="A77" s="197" t="s">
        <v>842</v>
      </c>
      <c r="B77" s="198">
        <v>68</v>
      </c>
    </row>
    <row r="78" spans="1:2" ht="29.1" x14ac:dyDescent="0.25">
      <c r="A78" s="197" t="s">
        <v>842</v>
      </c>
      <c r="B78" s="198">
        <v>68</v>
      </c>
    </row>
    <row r="79" spans="1:2" ht="29.1" x14ac:dyDescent="0.25">
      <c r="A79" s="197" t="s">
        <v>842</v>
      </c>
      <c r="B79" s="198">
        <v>68</v>
      </c>
    </row>
    <row r="80" spans="1:2" ht="29.1" x14ac:dyDescent="0.25">
      <c r="A80" s="197" t="s">
        <v>842</v>
      </c>
      <c r="B80" s="198">
        <v>68</v>
      </c>
    </row>
    <row r="81" spans="1:2" ht="29.1" x14ac:dyDescent="0.25">
      <c r="A81" s="197" t="s">
        <v>842</v>
      </c>
      <c r="B81" s="198">
        <v>68</v>
      </c>
    </row>
    <row r="82" spans="1:2" ht="29.1" x14ac:dyDescent="0.25">
      <c r="A82" s="197" t="s">
        <v>842</v>
      </c>
      <c r="B82" s="198">
        <v>68</v>
      </c>
    </row>
    <row r="83" spans="1:2" ht="29.1" x14ac:dyDescent="0.25">
      <c r="A83" s="197" t="s">
        <v>844</v>
      </c>
      <c r="B83" s="198">
        <v>52</v>
      </c>
    </row>
    <row r="84" spans="1:2" ht="29.1" x14ac:dyDescent="0.25">
      <c r="A84" s="197" t="s">
        <v>844</v>
      </c>
      <c r="B84" s="198">
        <v>52</v>
      </c>
    </row>
    <row r="85" spans="1:2" ht="29.1" x14ac:dyDescent="0.25">
      <c r="A85" s="197" t="s">
        <v>844</v>
      </c>
      <c r="B85" s="198">
        <v>52</v>
      </c>
    </row>
    <row r="86" spans="1:2" ht="29.1" x14ac:dyDescent="0.25">
      <c r="A86" s="197" t="s">
        <v>844</v>
      </c>
      <c r="B86" s="198">
        <v>52</v>
      </c>
    </row>
    <row r="87" spans="1:2" ht="29.1" x14ac:dyDescent="0.25">
      <c r="A87" s="197" t="s">
        <v>844</v>
      </c>
      <c r="B87" s="198">
        <v>52</v>
      </c>
    </row>
    <row r="88" spans="1:2" ht="29.1" x14ac:dyDescent="0.25">
      <c r="A88" s="197" t="s">
        <v>844</v>
      </c>
      <c r="B88" s="198">
        <v>52</v>
      </c>
    </row>
    <row r="89" spans="1:2" ht="29.1" x14ac:dyDescent="0.25">
      <c r="A89" s="197" t="s">
        <v>852</v>
      </c>
      <c r="B89" s="198">
        <v>90</v>
      </c>
    </row>
    <row r="90" spans="1:2" ht="29.1" x14ac:dyDescent="0.25">
      <c r="A90" s="197" t="s">
        <v>852</v>
      </c>
      <c r="B90" s="198">
        <v>90</v>
      </c>
    </row>
    <row r="91" spans="1:2" ht="29.1" x14ac:dyDescent="0.25">
      <c r="A91" s="197" t="s">
        <v>852</v>
      </c>
      <c r="B91" s="198">
        <v>90</v>
      </c>
    </row>
    <row r="92" spans="1:2" ht="29.1" x14ac:dyDescent="0.25">
      <c r="A92" s="197" t="s">
        <v>852</v>
      </c>
      <c r="B92" s="198">
        <v>90</v>
      </c>
    </row>
    <row r="93" spans="1:2" ht="29.1" x14ac:dyDescent="0.25">
      <c r="A93" s="197" t="s">
        <v>1318</v>
      </c>
      <c r="B93" s="198">
        <v>56</v>
      </c>
    </row>
    <row r="94" spans="1:2" ht="29.1" x14ac:dyDescent="0.25">
      <c r="A94" s="197" t="s">
        <v>1318</v>
      </c>
      <c r="B94" s="198">
        <v>56</v>
      </c>
    </row>
    <row r="95" spans="1:2" ht="29.1" x14ac:dyDescent="0.25">
      <c r="A95" s="197" t="s">
        <v>1318</v>
      </c>
      <c r="B95" s="198">
        <v>56</v>
      </c>
    </row>
    <row r="96" spans="1:2" ht="29.1" x14ac:dyDescent="0.25">
      <c r="A96" s="197" t="s">
        <v>1318</v>
      </c>
      <c r="B96" s="198">
        <v>56</v>
      </c>
    </row>
    <row r="97" spans="1:2" ht="29.1" x14ac:dyDescent="0.25">
      <c r="A97" s="197" t="s">
        <v>1318</v>
      </c>
      <c r="B97" s="198">
        <v>56</v>
      </c>
    </row>
    <row r="98" spans="1:2" ht="29.1" x14ac:dyDescent="0.25">
      <c r="A98" s="197" t="s">
        <v>1318</v>
      </c>
      <c r="B98" s="198">
        <v>56</v>
      </c>
    </row>
    <row r="99" spans="1:2" ht="29.1" x14ac:dyDescent="0.25">
      <c r="A99" s="197" t="s">
        <v>1318</v>
      </c>
      <c r="B99" s="198">
        <v>56</v>
      </c>
    </row>
    <row r="100" spans="1:2" ht="29.1" x14ac:dyDescent="0.25">
      <c r="A100" s="197" t="s">
        <v>1318</v>
      </c>
      <c r="B100" s="198">
        <v>56</v>
      </c>
    </row>
    <row r="101" spans="1:2" ht="29.1" x14ac:dyDescent="0.25">
      <c r="A101" s="197" t="s">
        <v>1318</v>
      </c>
      <c r="B101" s="198">
        <v>56</v>
      </c>
    </row>
    <row r="102" spans="1:2" ht="29.1" x14ac:dyDescent="0.25">
      <c r="A102" s="197" t="s">
        <v>1318</v>
      </c>
      <c r="B102" s="198">
        <v>56</v>
      </c>
    </row>
    <row r="103" spans="1:2" ht="29.1" x14ac:dyDescent="0.25">
      <c r="A103" s="197" t="s">
        <v>1310</v>
      </c>
      <c r="B103" s="198">
        <v>95</v>
      </c>
    </row>
    <row r="104" spans="1:2" ht="29.1" x14ac:dyDescent="0.25">
      <c r="A104" s="197" t="s">
        <v>1310</v>
      </c>
      <c r="B104" s="198">
        <v>95</v>
      </c>
    </row>
    <row r="105" spans="1:2" ht="29.1" x14ac:dyDescent="0.25">
      <c r="A105" s="197" t="s">
        <v>1310</v>
      </c>
      <c r="B105" s="198">
        <v>95</v>
      </c>
    </row>
    <row r="106" spans="1:2" ht="29.1" x14ac:dyDescent="0.25">
      <c r="A106" s="197" t="s">
        <v>1310</v>
      </c>
      <c r="B106" s="198">
        <v>95</v>
      </c>
    </row>
    <row r="107" spans="1:2" ht="29.1" x14ac:dyDescent="0.25">
      <c r="A107" s="197" t="s">
        <v>1310</v>
      </c>
      <c r="B107" s="198">
        <v>95</v>
      </c>
    </row>
    <row r="108" spans="1:2" ht="29.1" x14ac:dyDescent="0.25">
      <c r="A108" s="197" t="s">
        <v>1310</v>
      </c>
      <c r="B108" s="198">
        <v>95</v>
      </c>
    </row>
    <row r="109" spans="1:2" ht="29.1" x14ac:dyDescent="0.25">
      <c r="A109" s="197" t="s">
        <v>1310</v>
      </c>
      <c r="B109" s="198">
        <v>95</v>
      </c>
    </row>
    <row r="110" spans="1:2" ht="29.1" x14ac:dyDescent="0.25">
      <c r="A110" s="197" t="s">
        <v>1310</v>
      </c>
      <c r="B110" s="198">
        <v>95</v>
      </c>
    </row>
    <row r="111" spans="1:2" ht="29.1" x14ac:dyDescent="0.25">
      <c r="A111" s="197" t="s">
        <v>1310</v>
      </c>
      <c r="B111" s="198">
        <v>95</v>
      </c>
    </row>
    <row r="112" spans="1:2" ht="29.1" x14ac:dyDescent="0.25">
      <c r="A112" s="197" t="s">
        <v>1310</v>
      </c>
      <c r="B112" s="198">
        <v>95</v>
      </c>
    </row>
    <row r="113" spans="1:2" ht="29.1" x14ac:dyDescent="0.25">
      <c r="A113" s="197" t="s">
        <v>1479</v>
      </c>
      <c r="B113" s="198">
        <v>95</v>
      </c>
    </row>
    <row r="114" spans="1:2" ht="29.1" x14ac:dyDescent="0.25">
      <c r="A114" s="197" t="s">
        <v>952</v>
      </c>
      <c r="B114" s="198">
        <v>103</v>
      </c>
    </row>
    <row r="115" spans="1:2" ht="29.1" x14ac:dyDescent="0.25">
      <c r="A115" s="197" t="s">
        <v>952</v>
      </c>
      <c r="B115" s="198">
        <v>103</v>
      </c>
    </row>
    <row r="116" spans="1:2" ht="29.1" x14ac:dyDescent="0.25">
      <c r="A116" s="197" t="s">
        <v>952</v>
      </c>
      <c r="B116" s="198">
        <v>103</v>
      </c>
    </row>
    <row r="117" spans="1:2" ht="29.1" x14ac:dyDescent="0.25">
      <c r="A117" s="197" t="s">
        <v>952</v>
      </c>
      <c r="B117" s="198">
        <v>103</v>
      </c>
    </row>
    <row r="118" spans="1:2" ht="29.1" x14ac:dyDescent="0.25">
      <c r="A118" s="197" t="s">
        <v>952</v>
      </c>
      <c r="B118" s="198">
        <v>103</v>
      </c>
    </row>
    <row r="119" spans="1:2" ht="29.1" x14ac:dyDescent="0.25">
      <c r="A119" s="197" t="s">
        <v>952</v>
      </c>
      <c r="B119" s="198">
        <v>103</v>
      </c>
    </row>
    <row r="120" spans="1:2" ht="29.1" x14ac:dyDescent="0.25">
      <c r="A120" s="197" t="s">
        <v>952</v>
      </c>
      <c r="B120" s="198">
        <v>103</v>
      </c>
    </row>
    <row r="121" spans="1:2" ht="29.1" x14ac:dyDescent="0.25">
      <c r="A121" s="197" t="s">
        <v>952</v>
      </c>
      <c r="B121" s="198">
        <v>103</v>
      </c>
    </row>
    <row r="122" spans="1:2" ht="29.1" x14ac:dyDescent="0.25">
      <c r="A122" s="197" t="s">
        <v>952</v>
      </c>
      <c r="B122" s="198">
        <v>103</v>
      </c>
    </row>
    <row r="123" spans="1:2" ht="29.1" x14ac:dyDescent="0.25">
      <c r="A123" s="197" t="s">
        <v>952</v>
      </c>
      <c r="B123" s="198">
        <v>103</v>
      </c>
    </row>
    <row r="124" spans="1:2" ht="29.1" x14ac:dyDescent="0.25">
      <c r="A124" s="197" t="s">
        <v>952</v>
      </c>
      <c r="B124" s="198">
        <v>103</v>
      </c>
    </row>
    <row r="125" spans="1:2" ht="29.1" x14ac:dyDescent="0.25">
      <c r="A125" s="197" t="s">
        <v>952</v>
      </c>
      <c r="B125" s="198">
        <v>103</v>
      </c>
    </row>
    <row r="126" spans="1:2" ht="29.1" x14ac:dyDescent="0.25">
      <c r="A126" s="197" t="s">
        <v>952</v>
      </c>
      <c r="B126" s="198">
        <v>103</v>
      </c>
    </row>
    <row r="127" spans="1:2" ht="29.1" x14ac:dyDescent="0.25">
      <c r="A127" s="197" t="s">
        <v>952</v>
      </c>
      <c r="B127" s="198">
        <v>103</v>
      </c>
    </row>
    <row r="128" spans="1:2" ht="29.1" x14ac:dyDescent="0.25">
      <c r="A128" s="197" t="s">
        <v>952</v>
      </c>
      <c r="B128" s="198">
        <v>103</v>
      </c>
    </row>
    <row r="129" spans="1:2" x14ac:dyDescent="0.25">
      <c r="A129" s="197" t="s">
        <v>951</v>
      </c>
      <c r="B129" s="198">
        <v>7</v>
      </c>
    </row>
    <row r="130" spans="1:2" ht="29.1" x14ac:dyDescent="0.25">
      <c r="A130" s="197" t="s">
        <v>1444</v>
      </c>
      <c r="B130" s="198">
        <v>55</v>
      </c>
    </row>
    <row r="131" spans="1:2" ht="29.1" x14ac:dyDescent="0.25">
      <c r="A131" s="197" t="s">
        <v>1444</v>
      </c>
      <c r="B131" s="198">
        <v>55</v>
      </c>
    </row>
    <row r="132" spans="1:2" ht="29.1" x14ac:dyDescent="0.25">
      <c r="A132" s="197" t="s">
        <v>1444</v>
      </c>
      <c r="B132" s="198">
        <v>55</v>
      </c>
    </row>
    <row r="133" spans="1:2" ht="29.1" x14ac:dyDescent="0.25">
      <c r="A133" s="197" t="s">
        <v>1444</v>
      </c>
      <c r="B133" s="198">
        <v>55</v>
      </c>
    </row>
    <row r="134" spans="1:2" ht="29.1" x14ac:dyDescent="0.25">
      <c r="A134" s="197" t="s">
        <v>1444</v>
      </c>
      <c r="B134" s="198">
        <v>55</v>
      </c>
    </row>
    <row r="135" spans="1:2" ht="29.1" x14ac:dyDescent="0.25">
      <c r="A135" s="197" t="s">
        <v>1444</v>
      </c>
      <c r="B135" s="198">
        <v>55</v>
      </c>
    </row>
    <row r="136" spans="1:2" ht="29.1" x14ac:dyDescent="0.25">
      <c r="A136" s="197" t="s">
        <v>1444</v>
      </c>
      <c r="B136" s="198">
        <v>55</v>
      </c>
    </row>
    <row r="137" spans="1:2" ht="29.1" x14ac:dyDescent="0.25">
      <c r="A137" s="197" t="s">
        <v>1444</v>
      </c>
      <c r="B137" s="198">
        <v>55</v>
      </c>
    </row>
    <row r="138" spans="1:2" ht="29.1" x14ac:dyDescent="0.25">
      <c r="A138" s="197" t="s">
        <v>1444</v>
      </c>
      <c r="B138" s="198">
        <v>55</v>
      </c>
    </row>
    <row r="139" spans="1:2" ht="29.1" x14ac:dyDescent="0.25">
      <c r="A139" s="197" t="s">
        <v>1444</v>
      </c>
      <c r="B139" s="198">
        <v>55</v>
      </c>
    </row>
    <row r="140" spans="1:2" x14ac:dyDescent="0.25">
      <c r="A140" s="197" t="s">
        <v>1312</v>
      </c>
      <c r="B140" s="198">
        <v>59</v>
      </c>
    </row>
    <row r="141" spans="1:2" x14ac:dyDescent="0.25">
      <c r="A141" s="197" t="s">
        <v>1312</v>
      </c>
      <c r="B141" s="198">
        <v>59</v>
      </c>
    </row>
    <row r="142" spans="1:2" x14ac:dyDescent="0.25">
      <c r="A142" s="197" t="s">
        <v>1312</v>
      </c>
      <c r="B142" s="198">
        <v>59</v>
      </c>
    </row>
    <row r="143" spans="1:2" x14ac:dyDescent="0.25">
      <c r="A143" s="197" t="s">
        <v>1312</v>
      </c>
      <c r="B143" s="198">
        <v>59</v>
      </c>
    </row>
    <row r="144" spans="1:2" x14ac:dyDescent="0.25">
      <c r="A144" s="197" t="s">
        <v>1312</v>
      </c>
      <c r="B144" s="198">
        <v>59</v>
      </c>
    </row>
    <row r="145" spans="1:2" x14ac:dyDescent="0.25">
      <c r="A145" s="197" t="s">
        <v>1312</v>
      </c>
      <c r="B145" s="198">
        <v>59</v>
      </c>
    </row>
    <row r="146" spans="1:2" ht="29.1" x14ac:dyDescent="0.25">
      <c r="A146" s="197" t="s">
        <v>1318</v>
      </c>
      <c r="B146" s="198">
        <v>56</v>
      </c>
    </row>
    <row r="147" spans="1:2" x14ac:dyDescent="0.25">
      <c r="A147" s="197" t="s">
        <v>951</v>
      </c>
      <c r="B147" s="198">
        <v>7</v>
      </c>
    </row>
    <row r="148" spans="1:2" x14ac:dyDescent="0.25">
      <c r="A148" s="197" t="s">
        <v>951</v>
      </c>
      <c r="B148" s="198">
        <v>7</v>
      </c>
    </row>
    <row r="149" spans="1:2" x14ac:dyDescent="0.25">
      <c r="A149" s="197" t="s">
        <v>951</v>
      </c>
      <c r="B149" s="198">
        <v>7</v>
      </c>
    </row>
    <row r="150" spans="1:2" x14ac:dyDescent="0.25">
      <c r="A150" s="197" t="s">
        <v>951</v>
      </c>
      <c r="B150" s="198">
        <v>7</v>
      </c>
    </row>
    <row r="151" spans="1:2" x14ac:dyDescent="0.25">
      <c r="A151" s="197" t="s">
        <v>951</v>
      </c>
      <c r="B151" s="198">
        <v>7</v>
      </c>
    </row>
    <row r="152" spans="1:2" x14ac:dyDescent="0.25">
      <c r="A152" s="197" t="s">
        <v>951</v>
      </c>
      <c r="B152" s="198">
        <v>7</v>
      </c>
    </row>
    <row r="153" spans="1:2" x14ac:dyDescent="0.25">
      <c r="A153" s="197" t="s">
        <v>951</v>
      </c>
      <c r="B153" s="198">
        <v>7</v>
      </c>
    </row>
    <row r="154" spans="1:2" x14ac:dyDescent="0.25">
      <c r="A154" s="197" t="s">
        <v>951</v>
      </c>
      <c r="B154" s="198">
        <v>7</v>
      </c>
    </row>
    <row r="155" spans="1:2" x14ac:dyDescent="0.25">
      <c r="A155" s="197" t="s">
        <v>951</v>
      </c>
      <c r="B155" s="198">
        <v>7</v>
      </c>
    </row>
    <row r="156" spans="1:2" x14ac:dyDescent="0.25">
      <c r="A156" s="197" t="s">
        <v>951</v>
      </c>
      <c r="B156" s="198">
        <v>7</v>
      </c>
    </row>
    <row r="157" spans="1:2" x14ac:dyDescent="0.25">
      <c r="A157" s="197" t="s">
        <v>951</v>
      </c>
      <c r="B157" s="198">
        <v>7</v>
      </c>
    </row>
    <row r="158" spans="1:2" x14ac:dyDescent="0.25">
      <c r="A158" s="197" t="s">
        <v>951</v>
      </c>
      <c r="B158" s="198">
        <v>7</v>
      </c>
    </row>
    <row r="159" spans="1:2" x14ac:dyDescent="0.25">
      <c r="A159" s="197" t="s">
        <v>951</v>
      </c>
      <c r="B159" s="198">
        <v>7</v>
      </c>
    </row>
    <row r="160" spans="1:2" x14ac:dyDescent="0.25">
      <c r="A160" s="197" t="s">
        <v>951</v>
      </c>
      <c r="B160" s="198">
        <v>7</v>
      </c>
    </row>
    <row r="161" spans="1:2" ht="29.1" x14ac:dyDescent="0.25">
      <c r="A161" s="197" t="s">
        <v>956</v>
      </c>
      <c r="B161" s="198">
        <v>84</v>
      </c>
    </row>
    <row r="162" spans="1:2" ht="29.1" x14ac:dyDescent="0.25">
      <c r="A162" s="197" t="s">
        <v>956</v>
      </c>
      <c r="B162" s="198">
        <v>84</v>
      </c>
    </row>
    <row r="163" spans="1:2" ht="29.1" x14ac:dyDescent="0.25">
      <c r="A163" s="197" t="s">
        <v>956</v>
      </c>
      <c r="B163" s="198">
        <v>84</v>
      </c>
    </row>
    <row r="164" spans="1:2" ht="29.1" x14ac:dyDescent="0.25">
      <c r="A164" s="197" t="s">
        <v>956</v>
      </c>
      <c r="B164" s="198">
        <v>84</v>
      </c>
    </row>
    <row r="165" spans="1:2" ht="29.1" x14ac:dyDescent="0.25">
      <c r="A165" s="197" t="s">
        <v>956</v>
      </c>
      <c r="B165" s="198">
        <v>84</v>
      </c>
    </row>
    <row r="166" spans="1:2" ht="29.1" x14ac:dyDescent="0.25">
      <c r="A166" s="197" t="s">
        <v>956</v>
      </c>
      <c r="B166" s="198">
        <v>84</v>
      </c>
    </row>
    <row r="167" spans="1:2" ht="29.1" x14ac:dyDescent="0.25">
      <c r="A167" s="197" t="s">
        <v>956</v>
      </c>
      <c r="B167" s="198">
        <v>84</v>
      </c>
    </row>
    <row r="168" spans="1:2" ht="29.1" x14ac:dyDescent="0.25">
      <c r="A168" s="197" t="s">
        <v>956</v>
      </c>
      <c r="B168" s="198">
        <v>84</v>
      </c>
    </row>
    <row r="169" spans="1:2" ht="29.1" x14ac:dyDescent="0.25">
      <c r="A169" s="197" t="s">
        <v>956</v>
      </c>
      <c r="B169" s="198">
        <v>84</v>
      </c>
    </row>
    <row r="170" spans="1:2" ht="29.1" x14ac:dyDescent="0.25">
      <c r="A170" s="197" t="s">
        <v>956</v>
      </c>
      <c r="B170" s="198">
        <v>84</v>
      </c>
    </row>
    <row r="171" spans="1:2" ht="29.1" x14ac:dyDescent="0.25">
      <c r="A171" s="197" t="s">
        <v>958</v>
      </c>
      <c r="B171" s="198">
        <v>46</v>
      </c>
    </row>
    <row r="172" spans="1:2" ht="29.1" x14ac:dyDescent="0.25">
      <c r="A172" s="197" t="s">
        <v>958</v>
      </c>
      <c r="B172" s="198">
        <v>46</v>
      </c>
    </row>
    <row r="173" spans="1:2" ht="29.1" x14ac:dyDescent="0.25">
      <c r="A173" s="197" t="s">
        <v>958</v>
      </c>
      <c r="B173" s="198">
        <v>46</v>
      </c>
    </row>
    <row r="174" spans="1:2" ht="29.1" x14ac:dyDescent="0.25">
      <c r="A174" s="197" t="s">
        <v>958</v>
      </c>
      <c r="B174" s="198">
        <v>46</v>
      </c>
    </row>
    <row r="175" spans="1:2" ht="29.1" x14ac:dyDescent="0.25">
      <c r="A175" s="197" t="s">
        <v>958</v>
      </c>
      <c r="B175" s="198">
        <v>46</v>
      </c>
    </row>
    <row r="176" spans="1:2" ht="29.1" x14ac:dyDescent="0.25">
      <c r="A176" s="197" t="s">
        <v>958</v>
      </c>
      <c r="B176" s="198">
        <v>46</v>
      </c>
    </row>
    <row r="177" spans="1:2" ht="29.1" x14ac:dyDescent="0.25">
      <c r="A177" s="197" t="s">
        <v>958</v>
      </c>
      <c r="B177" s="198">
        <v>46</v>
      </c>
    </row>
    <row r="178" spans="1:2" ht="29.1" x14ac:dyDescent="0.25">
      <c r="A178" s="197" t="s">
        <v>958</v>
      </c>
      <c r="B178" s="198">
        <v>46</v>
      </c>
    </row>
    <row r="179" spans="1:2" ht="29.1" x14ac:dyDescent="0.25">
      <c r="A179" s="197" t="s">
        <v>958</v>
      </c>
      <c r="B179" s="198">
        <v>46</v>
      </c>
    </row>
    <row r="180" spans="1:2" ht="29.1" x14ac:dyDescent="0.25">
      <c r="A180" s="197" t="s">
        <v>958</v>
      </c>
      <c r="B180" s="198">
        <v>46</v>
      </c>
    </row>
    <row r="181" spans="1:2" x14ac:dyDescent="0.25">
      <c r="A181" s="197" t="s">
        <v>939</v>
      </c>
      <c r="B181" s="198">
        <v>25</v>
      </c>
    </row>
    <row r="182" spans="1:2" x14ac:dyDescent="0.25">
      <c r="A182" s="197" t="s">
        <v>939</v>
      </c>
      <c r="B182" s="198">
        <v>25</v>
      </c>
    </row>
    <row r="183" spans="1:2" x14ac:dyDescent="0.25">
      <c r="A183" s="197" t="s">
        <v>939</v>
      </c>
      <c r="B183" s="198">
        <v>25</v>
      </c>
    </row>
    <row r="184" spans="1:2" x14ac:dyDescent="0.25">
      <c r="A184" s="197" t="s">
        <v>939</v>
      </c>
      <c r="B184" s="198">
        <v>25</v>
      </c>
    </row>
    <row r="185" spans="1:2" x14ac:dyDescent="0.25">
      <c r="A185" s="197" t="s">
        <v>939</v>
      </c>
      <c r="B185" s="198">
        <v>25</v>
      </c>
    </row>
    <row r="186" spans="1:2" x14ac:dyDescent="0.25">
      <c r="A186" s="197" t="s">
        <v>939</v>
      </c>
      <c r="B186" s="198">
        <v>25</v>
      </c>
    </row>
    <row r="187" spans="1:2" ht="43.6" x14ac:dyDescent="0.25">
      <c r="A187" s="197" t="s">
        <v>1331</v>
      </c>
      <c r="B187" s="198">
        <v>0</v>
      </c>
    </row>
    <row r="188" spans="1:2" ht="43.6" x14ac:dyDescent="0.25">
      <c r="A188" s="197" t="s">
        <v>1331</v>
      </c>
      <c r="B188" s="198">
        <v>0</v>
      </c>
    </row>
    <row r="189" spans="1:2" ht="43.6" x14ac:dyDescent="0.25">
      <c r="A189" s="197" t="s">
        <v>1331</v>
      </c>
      <c r="B189" s="198">
        <v>0</v>
      </c>
    </row>
    <row r="190" spans="1:2" ht="43.6" x14ac:dyDescent="0.25">
      <c r="A190" s="197" t="s">
        <v>1331</v>
      </c>
      <c r="B190" s="198">
        <v>0</v>
      </c>
    </row>
    <row r="191" spans="1:2" ht="43.6" x14ac:dyDescent="0.25">
      <c r="A191" s="197" t="s">
        <v>1331</v>
      </c>
      <c r="B191" s="198">
        <v>0</v>
      </c>
    </row>
    <row r="192" spans="1:2" ht="43.6" x14ac:dyDescent="0.25">
      <c r="A192" s="197" t="s">
        <v>1331</v>
      </c>
      <c r="B192" s="198">
        <v>0</v>
      </c>
    </row>
    <row r="193" spans="1:2" ht="43.6" x14ac:dyDescent="0.25">
      <c r="A193" s="197" t="s">
        <v>1331</v>
      </c>
      <c r="B193" s="198">
        <v>0</v>
      </c>
    </row>
    <row r="194" spans="1:2" ht="43.6" x14ac:dyDescent="0.25">
      <c r="A194" s="197" t="s">
        <v>1331</v>
      </c>
      <c r="B194" s="198">
        <v>0</v>
      </c>
    </row>
    <row r="195" spans="1:2" ht="43.6" x14ac:dyDescent="0.25">
      <c r="A195" s="197" t="s">
        <v>1331</v>
      </c>
      <c r="B195" s="198">
        <v>0</v>
      </c>
    </row>
    <row r="196" spans="1:2" ht="43.6" x14ac:dyDescent="0.25">
      <c r="A196" s="197" t="s">
        <v>1331</v>
      </c>
      <c r="B196" s="198">
        <v>0</v>
      </c>
    </row>
    <row r="197" spans="1:2" ht="43.6" x14ac:dyDescent="0.25">
      <c r="A197" s="197" t="s">
        <v>1331</v>
      </c>
      <c r="B197" s="198">
        <v>0</v>
      </c>
    </row>
    <row r="198" spans="1:2" ht="43.6" x14ac:dyDescent="0.25">
      <c r="A198" s="197" t="s">
        <v>1331</v>
      </c>
      <c r="B198" s="198">
        <v>0</v>
      </c>
    </row>
    <row r="199" spans="1:2" ht="43.6" x14ac:dyDescent="0.25">
      <c r="A199" s="197" t="s">
        <v>1331</v>
      </c>
      <c r="B199" s="198">
        <v>0</v>
      </c>
    </row>
    <row r="200" spans="1:2" ht="43.6" x14ac:dyDescent="0.25">
      <c r="A200" s="197" t="s">
        <v>1331</v>
      </c>
      <c r="B200" s="198">
        <v>0</v>
      </c>
    </row>
    <row r="201" spans="1:2" ht="43.6" x14ac:dyDescent="0.25">
      <c r="A201" s="197" t="s">
        <v>1331</v>
      </c>
      <c r="B201" s="198">
        <v>0</v>
      </c>
    </row>
    <row r="202" spans="1:2" ht="43.6" x14ac:dyDescent="0.25">
      <c r="A202" s="197" t="s">
        <v>1331</v>
      </c>
      <c r="B202" s="198">
        <v>0</v>
      </c>
    </row>
    <row r="203" spans="1:2" ht="43.6" x14ac:dyDescent="0.25">
      <c r="A203" s="197" t="s">
        <v>1331</v>
      </c>
      <c r="B203" s="198">
        <v>0</v>
      </c>
    </row>
    <row r="204" spans="1:2" ht="29.1" x14ac:dyDescent="0.25">
      <c r="A204" s="197" t="s">
        <v>1269</v>
      </c>
      <c r="B204" s="198">
        <v>81</v>
      </c>
    </row>
    <row r="205" spans="1:2" ht="29.1" x14ac:dyDescent="0.25">
      <c r="A205" s="197" t="s">
        <v>846</v>
      </c>
      <c r="B205" s="198">
        <v>102</v>
      </c>
    </row>
    <row r="206" spans="1:2" x14ac:dyDescent="0.25">
      <c r="A206" s="197" t="s">
        <v>951</v>
      </c>
      <c r="B206" s="198">
        <v>7</v>
      </c>
    </row>
    <row r="207" spans="1:2" ht="29.1" x14ac:dyDescent="0.25">
      <c r="A207" s="197" t="s">
        <v>1269</v>
      </c>
      <c r="B207" s="198">
        <v>81</v>
      </c>
    </row>
    <row r="208" spans="1:2" ht="29.1" x14ac:dyDescent="0.25">
      <c r="A208" s="197" t="s">
        <v>1212</v>
      </c>
      <c r="B208" s="198">
        <v>0</v>
      </c>
    </row>
    <row r="209" spans="1:2" ht="29.1" x14ac:dyDescent="0.25">
      <c r="A209" s="197" t="s">
        <v>1212</v>
      </c>
      <c r="B209" s="198">
        <v>0</v>
      </c>
    </row>
    <row r="210" spans="1:2" ht="29.1" x14ac:dyDescent="0.25">
      <c r="A210" s="197" t="s">
        <v>1212</v>
      </c>
      <c r="B210" s="198">
        <v>0</v>
      </c>
    </row>
    <row r="211" spans="1:2" ht="29.1" x14ac:dyDescent="0.25">
      <c r="A211" s="197" t="s">
        <v>1212</v>
      </c>
      <c r="B211" s="198">
        <v>0</v>
      </c>
    </row>
    <row r="212" spans="1:2" ht="29.1" x14ac:dyDescent="0.25">
      <c r="A212" s="197" t="s">
        <v>1212</v>
      </c>
      <c r="B212" s="198">
        <v>0</v>
      </c>
    </row>
    <row r="213" spans="1:2" ht="29.1" x14ac:dyDescent="0.25">
      <c r="A213" s="197" t="s">
        <v>1212</v>
      </c>
      <c r="B213" s="198">
        <v>0</v>
      </c>
    </row>
    <row r="214" spans="1:2" ht="29.1" x14ac:dyDescent="0.25">
      <c r="A214" s="197" t="s">
        <v>1212</v>
      </c>
      <c r="B214" s="198">
        <v>0</v>
      </c>
    </row>
    <row r="215" spans="1:2" ht="29.1" x14ac:dyDescent="0.25">
      <c r="A215" s="197" t="s">
        <v>1212</v>
      </c>
      <c r="B215" s="198">
        <v>0</v>
      </c>
    </row>
    <row r="216" spans="1:2" ht="29.1" x14ac:dyDescent="0.25">
      <c r="A216" s="197" t="s">
        <v>1212</v>
      </c>
      <c r="B216" s="198">
        <v>0</v>
      </c>
    </row>
    <row r="217" spans="1:2" ht="29.1" x14ac:dyDescent="0.25">
      <c r="A217" s="197" t="s">
        <v>1212</v>
      </c>
      <c r="B217" s="198">
        <v>0</v>
      </c>
    </row>
    <row r="218" spans="1:2" ht="29.1" x14ac:dyDescent="0.25">
      <c r="A218" s="197" t="s">
        <v>1212</v>
      </c>
      <c r="B218" s="198">
        <v>0</v>
      </c>
    </row>
    <row r="219" spans="1:2" ht="29.1" x14ac:dyDescent="0.25">
      <c r="A219" s="197" t="s">
        <v>1212</v>
      </c>
      <c r="B219" s="198">
        <v>0</v>
      </c>
    </row>
    <row r="220" spans="1:2" ht="29.1" x14ac:dyDescent="0.25">
      <c r="A220" s="197" t="s">
        <v>1212</v>
      </c>
      <c r="B220" s="198">
        <v>0</v>
      </c>
    </row>
    <row r="221" spans="1:2" ht="29.1" x14ac:dyDescent="0.25">
      <c r="A221" s="197" t="s">
        <v>1212</v>
      </c>
      <c r="B221" s="198">
        <v>0</v>
      </c>
    </row>
    <row r="222" spans="1:2" ht="29.1" x14ac:dyDescent="0.25">
      <c r="A222" s="197" t="s">
        <v>1212</v>
      </c>
      <c r="B222" s="198">
        <v>0</v>
      </c>
    </row>
    <row r="223" spans="1:2" ht="29.1" x14ac:dyDescent="0.25">
      <c r="A223" s="197" t="s">
        <v>1212</v>
      </c>
      <c r="B223" s="198">
        <v>0</v>
      </c>
    </row>
    <row r="224" spans="1:2" ht="29.1" x14ac:dyDescent="0.25">
      <c r="A224" s="197" t="s">
        <v>1212</v>
      </c>
      <c r="B224" s="198">
        <v>0</v>
      </c>
    </row>
    <row r="225" spans="1:2" ht="29.1" x14ac:dyDescent="0.25">
      <c r="A225" s="197" t="s">
        <v>1212</v>
      </c>
      <c r="B225" s="198">
        <v>0</v>
      </c>
    </row>
    <row r="226" spans="1:2" ht="29.1" x14ac:dyDescent="0.25">
      <c r="A226" s="197" t="s">
        <v>1212</v>
      </c>
      <c r="B226" s="198">
        <v>0</v>
      </c>
    </row>
    <row r="227" spans="1:2" ht="29.1" x14ac:dyDescent="0.25">
      <c r="A227" s="197" t="s">
        <v>1212</v>
      </c>
      <c r="B227" s="198">
        <v>0</v>
      </c>
    </row>
    <row r="228" spans="1:2" ht="29.1" x14ac:dyDescent="0.25">
      <c r="A228" s="197" t="s">
        <v>1212</v>
      </c>
      <c r="B228" s="198">
        <v>0</v>
      </c>
    </row>
    <row r="229" spans="1:2" ht="29.1" x14ac:dyDescent="0.25">
      <c r="A229" s="197" t="s">
        <v>1212</v>
      </c>
      <c r="B229" s="198">
        <v>0</v>
      </c>
    </row>
    <row r="230" spans="1:2" ht="29.1" x14ac:dyDescent="0.25">
      <c r="A230" s="197" t="s">
        <v>1212</v>
      </c>
      <c r="B230" s="198">
        <v>0</v>
      </c>
    </row>
    <row r="231" spans="1:2" ht="29.1" x14ac:dyDescent="0.25">
      <c r="A231" s="197" t="s">
        <v>1212</v>
      </c>
      <c r="B231" s="198">
        <v>0</v>
      </c>
    </row>
    <row r="232" spans="1:2" x14ac:dyDescent="0.25">
      <c r="A232" s="197" t="s">
        <v>1237</v>
      </c>
      <c r="B232" s="198">
        <v>0</v>
      </c>
    </row>
    <row r="233" spans="1:2" x14ac:dyDescent="0.25">
      <c r="A233" s="197" t="s">
        <v>1237</v>
      </c>
      <c r="B233" s="198">
        <v>0</v>
      </c>
    </row>
    <row r="234" spans="1:2" x14ac:dyDescent="0.25">
      <c r="A234" s="197" t="s">
        <v>1237</v>
      </c>
      <c r="B234" s="198">
        <v>0</v>
      </c>
    </row>
    <row r="235" spans="1:2" x14ac:dyDescent="0.25">
      <c r="A235" s="197" t="s">
        <v>1237</v>
      </c>
      <c r="B235" s="198">
        <v>0</v>
      </c>
    </row>
    <row r="236" spans="1:2" x14ac:dyDescent="0.25">
      <c r="A236" s="197" t="s">
        <v>1237</v>
      </c>
      <c r="B236" s="198">
        <v>0</v>
      </c>
    </row>
    <row r="237" spans="1:2" x14ac:dyDescent="0.25">
      <c r="A237" s="197" t="s">
        <v>1237</v>
      </c>
      <c r="B237" s="198">
        <v>0</v>
      </c>
    </row>
    <row r="238" spans="1:2" x14ac:dyDescent="0.25">
      <c r="A238" s="197" t="s">
        <v>1237</v>
      </c>
      <c r="B238" s="198">
        <v>0</v>
      </c>
    </row>
    <row r="239" spans="1:2" x14ac:dyDescent="0.25">
      <c r="A239" s="197" t="s">
        <v>1237</v>
      </c>
      <c r="B239" s="198">
        <v>0</v>
      </c>
    </row>
    <row r="240" spans="1:2" x14ac:dyDescent="0.25">
      <c r="A240" s="197" t="s">
        <v>1237</v>
      </c>
      <c r="B240" s="198">
        <v>0</v>
      </c>
    </row>
    <row r="241" spans="1:2" x14ac:dyDescent="0.25">
      <c r="A241" s="197" t="s">
        <v>1237</v>
      </c>
      <c r="B241" s="198">
        <v>0</v>
      </c>
    </row>
    <row r="242" spans="1:2" x14ac:dyDescent="0.25">
      <c r="A242" s="197" t="s">
        <v>1237</v>
      </c>
      <c r="B242" s="198">
        <v>0</v>
      </c>
    </row>
    <row r="243" spans="1:2" x14ac:dyDescent="0.25">
      <c r="A243" s="197" t="s">
        <v>1237</v>
      </c>
      <c r="B243" s="198">
        <v>0</v>
      </c>
    </row>
    <row r="244" spans="1:2" x14ac:dyDescent="0.25">
      <c r="A244" s="197" t="s">
        <v>1237</v>
      </c>
      <c r="B244" s="198">
        <v>0</v>
      </c>
    </row>
    <row r="245" spans="1:2" x14ac:dyDescent="0.25">
      <c r="A245" s="197" t="s">
        <v>1237</v>
      </c>
      <c r="B245" s="198">
        <v>0</v>
      </c>
    </row>
    <row r="246" spans="1:2" x14ac:dyDescent="0.25">
      <c r="A246" s="197" t="s">
        <v>1237</v>
      </c>
      <c r="B246" s="198">
        <v>0</v>
      </c>
    </row>
    <row r="247" spans="1:2" x14ac:dyDescent="0.25">
      <c r="A247" s="197" t="s">
        <v>1237</v>
      </c>
      <c r="B247" s="198">
        <v>0</v>
      </c>
    </row>
    <row r="248" spans="1:2" x14ac:dyDescent="0.25">
      <c r="A248" s="197" t="s">
        <v>1237</v>
      </c>
      <c r="B248" s="198">
        <v>0</v>
      </c>
    </row>
    <row r="249" spans="1:2" x14ac:dyDescent="0.25">
      <c r="A249" s="197" t="s">
        <v>1237</v>
      </c>
      <c r="B249" s="198">
        <v>0</v>
      </c>
    </row>
    <row r="250" spans="1:2" x14ac:dyDescent="0.25">
      <c r="A250" s="197" t="s">
        <v>1237</v>
      </c>
      <c r="B250" s="198">
        <v>0</v>
      </c>
    </row>
    <row r="251" spans="1:2" x14ac:dyDescent="0.25">
      <c r="A251" s="197" t="s">
        <v>1237</v>
      </c>
      <c r="B251" s="198">
        <v>0</v>
      </c>
    </row>
    <row r="252" spans="1:2" x14ac:dyDescent="0.25">
      <c r="A252" s="197" t="s">
        <v>1237</v>
      </c>
      <c r="B252" s="198">
        <v>0</v>
      </c>
    </row>
    <row r="253" spans="1:2" x14ac:dyDescent="0.25">
      <c r="A253" s="197" t="s">
        <v>1237</v>
      </c>
      <c r="B253" s="198">
        <v>0</v>
      </c>
    </row>
    <row r="254" spans="1:2" x14ac:dyDescent="0.25">
      <c r="A254" s="197" t="s">
        <v>1237</v>
      </c>
      <c r="B254" s="198">
        <v>0</v>
      </c>
    </row>
    <row r="255" spans="1:2" x14ac:dyDescent="0.25">
      <c r="A255" s="197" t="s">
        <v>1237</v>
      </c>
      <c r="B255" s="198">
        <v>0</v>
      </c>
    </row>
    <row r="256" spans="1:2" ht="29.1" x14ac:dyDescent="0.25">
      <c r="A256" s="197" t="s">
        <v>1211</v>
      </c>
      <c r="B256" s="198">
        <v>0</v>
      </c>
    </row>
    <row r="257" spans="1:2" ht="29.1" x14ac:dyDescent="0.25">
      <c r="A257" s="197" t="s">
        <v>1211</v>
      </c>
      <c r="B257" s="198">
        <v>0</v>
      </c>
    </row>
    <row r="258" spans="1:2" ht="29.1" x14ac:dyDescent="0.25">
      <c r="A258" s="197" t="s">
        <v>1211</v>
      </c>
      <c r="B258" s="198">
        <v>0</v>
      </c>
    </row>
    <row r="259" spans="1:2" ht="29.1" x14ac:dyDescent="0.25">
      <c r="A259" s="197" t="s">
        <v>1211</v>
      </c>
      <c r="B259" s="198">
        <v>0</v>
      </c>
    </row>
    <row r="260" spans="1:2" ht="29.1" x14ac:dyDescent="0.25">
      <c r="A260" s="197" t="s">
        <v>1211</v>
      </c>
      <c r="B260" s="198">
        <v>0</v>
      </c>
    </row>
    <row r="261" spans="1:2" ht="29.1" x14ac:dyDescent="0.25">
      <c r="A261" s="197" t="s">
        <v>1211</v>
      </c>
      <c r="B261" s="198">
        <v>0</v>
      </c>
    </row>
    <row r="262" spans="1:2" ht="29.1" x14ac:dyDescent="0.25">
      <c r="A262" s="197" t="s">
        <v>1211</v>
      </c>
      <c r="B262" s="198">
        <v>0</v>
      </c>
    </row>
    <row r="263" spans="1:2" ht="29.1" x14ac:dyDescent="0.25">
      <c r="A263" s="197" t="s">
        <v>1211</v>
      </c>
      <c r="B263" s="198">
        <v>0</v>
      </c>
    </row>
    <row r="264" spans="1:2" ht="29.1" x14ac:dyDescent="0.25">
      <c r="A264" s="197" t="s">
        <v>1211</v>
      </c>
      <c r="B264" s="198">
        <v>0</v>
      </c>
    </row>
    <row r="265" spans="1:2" ht="29.1" x14ac:dyDescent="0.25">
      <c r="A265" s="197" t="s">
        <v>1211</v>
      </c>
      <c r="B265" s="198">
        <v>0</v>
      </c>
    </row>
    <row r="266" spans="1:2" ht="29.1" x14ac:dyDescent="0.25">
      <c r="A266" s="197" t="s">
        <v>1211</v>
      </c>
      <c r="B266" s="198">
        <v>0</v>
      </c>
    </row>
    <row r="267" spans="1:2" ht="29.1" x14ac:dyDescent="0.25">
      <c r="A267" s="197" t="s">
        <v>1211</v>
      </c>
      <c r="B267" s="198">
        <v>0</v>
      </c>
    </row>
    <row r="268" spans="1:2" ht="29.1" x14ac:dyDescent="0.25">
      <c r="A268" s="197" t="s">
        <v>1211</v>
      </c>
      <c r="B268" s="198">
        <v>0</v>
      </c>
    </row>
    <row r="269" spans="1:2" ht="29.1" x14ac:dyDescent="0.25">
      <c r="A269" s="197" t="s">
        <v>1211</v>
      </c>
      <c r="B269" s="198">
        <v>0</v>
      </c>
    </row>
    <row r="270" spans="1:2" ht="29.1" x14ac:dyDescent="0.25">
      <c r="A270" s="197" t="s">
        <v>1211</v>
      </c>
      <c r="B270" s="198">
        <v>0</v>
      </c>
    </row>
    <row r="271" spans="1:2" ht="29.1" x14ac:dyDescent="0.25">
      <c r="A271" s="197" t="s">
        <v>1211</v>
      </c>
      <c r="B271" s="198">
        <v>0</v>
      </c>
    </row>
    <row r="272" spans="1:2" ht="29.1" x14ac:dyDescent="0.25">
      <c r="A272" s="197" t="s">
        <v>1211</v>
      </c>
      <c r="B272" s="198">
        <v>0</v>
      </c>
    </row>
    <row r="273" spans="1:2" ht="29.1" x14ac:dyDescent="0.25">
      <c r="A273" s="197" t="s">
        <v>1211</v>
      </c>
      <c r="B273" s="198">
        <v>0</v>
      </c>
    </row>
    <row r="274" spans="1:2" ht="29.1" x14ac:dyDescent="0.25">
      <c r="A274" s="197" t="s">
        <v>1211</v>
      </c>
      <c r="B274" s="198">
        <v>0</v>
      </c>
    </row>
    <row r="275" spans="1:2" ht="29.1" x14ac:dyDescent="0.25">
      <c r="A275" s="197" t="s">
        <v>1211</v>
      </c>
      <c r="B275" s="198">
        <v>0</v>
      </c>
    </row>
    <row r="276" spans="1:2" ht="29.1" x14ac:dyDescent="0.25">
      <c r="A276" s="197" t="s">
        <v>1211</v>
      </c>
      <c r="B276" s="198">
        <v>0</v>
      </c>
    </row>
    <row r="277" spans="1:2" ht="29.1" x14ac:dyDescent="0.25">
      <c r="A277" s="197" t="s">
        <v>1211</v>
      </c>
      <c r="B277" s="198">
        <v>0</v>
      </c>
    </row>
    <row r="278" spans="1:2" ht="29.1" x14ac:dyDescent="0.25">
      <c r="A278" s="197" t="s">
        <v>1211</v>
      </c>
      <c r="B278" s="198">
        <v>0</v>
      </c>
    </row>
    <row r="279" spans="1:2" ht="29.1" x14ac:dyDescent="0.25">
      <c r="A279" s="197" t="s">
        <v>1211</v>
      </c>
      <c r="B279" s="198">
        <v>0</v>
      </c>
    </row>
    <row r="280" spans="1:2" ht="29.1" x14ac:dyDescent="0.25">
      <c r="A280" s="197" t="s">
        <v>1211</v>
      </c>
      <c r="B280" s="198">
        <v>0</v>
      </c>
    </row>
    <row r="281" spans="1:2" ht="29.1" x14ac:dyDescent="0.25">
      <c r="A281" s="197" t="s">
        <v>1211</v>
      </c>
      <c r="B281" s="198">
        <v>0</v>
      </c>
    </row>
    <row r="282" spans="1:2" ht="43.6" x14ac:dyDescent="0.25">
      <c r="A282" s="197" t="s">
        <v>1323</v>
      </c>
      <c r="B282" s="198">
        <v>0</v>
      </c>
    </row>
    <row r="283" spans="1:2" ht="43.6" x14ac:dyDescent="0.25">
      <c r="A283" s="197" t="s">
        <v>1323</v>
      </c>
      <c r="B283" s="198">
        <v>0</v>
      </c>
    </row>
    <row r="284" spans="1:2" ht="43.6" x14ac:dyDescent="0.25">
      <c r="A284" s="197" t="s">
        <v>1323</v>
      </c>
      <c r="B284" s="198">
        <v>0</v>
      </c>
    </row>
    <row r="285" spans="1:2" ht="43.6" x14ac:dyDescent="0.25">
      <c r="A285" s="197" t="s">
        <v>1323</v>
      </c>
      <c r="B285" s="198">
        <v>0</v>
      </c>
    </row>
    <row r="286" spans="1:2" ht="43.6" x14ac:dyDescent="0.25">
      <c r="A286" s="197" t="s">
        <v>1323</v>
      </c>
      <c r="B286" s="198">
        <v>0</v>
      </c>
    </row>
    <row r="287" spans="1:2" ht="43.6" x14ac:dyDescent="0.25">
      <c r="A287" s="197" t="s">
        <v>1323</v>
      </c>
      <c r="B287" s="198">
        <v>0</v>
      </c>
    </row>
    <row r="288" spans="1:2" ht="43.6" x14ac:dyDescent="0.25">
      <c r="A288" s="197" t="s">
        <v>1323</v>
      </c>
      <c r="B288" s="198">
        <v>0</v>
      </c>
    </row>
    <row r="289" spans="1:2" ht="43.6" x14ac:dyDescent="0.25">
      <c r="A289" s="197" t="s">
        <v>1323</v>
      </c>
      <c r="B289" s="198">
        <v>0</v>
      </c>
    </row>
    <row r="290" spans="1:2" ht="43.6" x14ac:dyDescent="0.25">
      <c r="A290" s="197" t="s">
        <v>1323</v>
      </c>
      <c r="B290" s="198">
        <v>0</v>
      </c>
    </row>
    <row r="291" spans="1:2" ht="43.6" x14ac:dyDescent="0.25">
      <c r="A291" s="197" t="s">
        <v>1323</v>
      </c>
      <c r="B291" s="198">
        <v>0</v>
      </c>
    </row>
    <row r="292" spans="1:2" ht="43.6" x14ac:dyDescent="0.25">
      <c r="A292" s="197" t="s">
        <v>1323</v>
      </c>
      <c r="B292" s="198">
        <v>0</v>
      </c>
    </row>
    <row r="293" spans="1:2" ht="43.6" x14ac:dyDescent="0.25">
      <c r="A293" s="197" t="s">
        <v>1323</v>
      </c>
      <c r="B293" s="198">
        <v>0</v>
      </c>
    </row>
    <row r="294" spans="1:2" ht="43.6" x14ac:dyDescent="0.25">
      <c r="A294" s="197" t="s">
        <v>1323</v>
      </c>
      <c r="B294" s="198">
        <v>0</v>
      </c>
    </row>
    <row r="295" spans="1:2" ht="43.6" x14ac:dyDescent="0.25">
      <c r="A295" s="197" t="s">
        <v>1323</v>
      </c>
      <c r="B295" s="198">
        <v>0</v>
      </c>
    </row>
    <row r="296" spans="1:2" ht="43.6" x14ac:dyDescent="0.25">
      <c r="A296" s="197" t="s">
        <v>1323</v>
      </c>
      <c r="B296" s="198">
        <v>0</v>
      </c>
    </row>
    <row r="297" spans="1:2" ht="43.6" x14ac:dyDescent="0.25">
      <c r="A297" s="197" t="s">
        <v>1323</v>
      </c>
      <c r="B297" s="198">
        <v>0</v>
      </c>
    </row>
    <row r="298" spans="1:2" ht="43.6" x14ac:dyDescent="0.25">
      <c r="A298" s="197" t="s">
        <v>1323</v>
      </c>
      <c r="B298" s="198">
        <v>0</v>
      </c>
    </row>
    <row r="299" spans="1:2" ht="43.6" x14ac:dyDescent="0.25">
      <c r="A299" s="197" t="s">
        <v>1323</v>
      </c>
      <c r="B299" s="198">
        <v>0</v>
      </c>
    </row>
    <row r="300" spans="1:2" ht="43.6" x14ac:dyDescent="0.25">
      <c r="A300" s="197" t="s">
        <v>1323</v>
      </c>
      <c r="B300" s="198">
        <v>0</v>
      </c>
    </row>
    <row r="301" spans="1:2" ht="43.6" x14ac:dyDescent="0.25">
      <c r="A301" s="197" t="s">
        <v>1323</v>
      </c>
      <c r="B301" s="198">
        <v>0</v>
      </c>
    </row>
    <row r="302" spans="1:2" ht="43.6" x14ac:dyDescent="0.25">
      <c r="A302" s="197" t="s">
        <v>1323</v>
      </c>
      <c r="B302" s="198">
        <v>0</v>
      </c>
    </row>
    <row r="303" spans="1:2" ht="43.6" x14ac:dyDescent="0.25">
      <c r="A303" s="197" t="s">
        <v>1323</v>
      </c>
      <c r="B303" s="198">
        <v>0</v>
      </c>
    </row>
    <row r="304" spans="1:2" ht="43.6" x14ac:dyDescent="0.25">
      <c r="A304" s="197" t="s">
        <v>1323</v>
      </c>
      <c r="B304" s="198">
        <v>0</v>
      </c>
    </row>
    <row r="305" spans="1:2" ht="43.6" x14ac:dyDescent="0.25">
      <c r="A305" s="197" t="s">
        <v>1323</v>
      </c>
      <c r="B305" s="198">
        <v>0</v>
      </c>
    </row>
    <row r="306" spans="1:2" ht="43.6" x14ac:dyDescent="0.25">
      <c r="A306" s="197" t="s">
        <v>1323</v>
      </c>
      <c r="B306" s="198">
        <v>0</v>
      </c>
    </row>
    <row r="307" spans="1:2" ht="43.6" x14ac:dyDescent="0.25">
      <c r="A307" s="197" t="s">
        <v>1323</v>
      </c>
      <c r="B307" s="198">
        <v>0</v>
      </c>
    </row>
    <row r="308" spans="1:2" x14ac:dyDescent="0.25">
      <c r="A308" s="197" t="s">
        <v>1325</v>
      </c>
      <c r="B308" s="198">
        <v>0</v>
      </c>
    </row>
    <row r="309" spans="1:2" x14ac:dyDescent="0.25">
      <c r="A309" s="197" t="s">
        <v>1325</v>
      </c>
      <c r="B309" s="198">
        <v>0</v>
      </c>
    </row>
    <row r="310" spans="1:2" x14ac:dyDescent="0.25">
      <c r="A310" s="197" t="s">
        <v>1325</v>
      </c>
      <c r="B310" s="198">
        <v>0</v>
      </c>
    </row>
    <row r="311" spans="1:2" x14ac:dyDescent="0.25">
      <c r="A311" s="197" t="s">
        <v>1325</v>
      </c>
      <c r="B311" s="198">
        <v>0</v>
      </c>
    </row>
    <row r="312" spans="1:2" x14ac:dyDescent="0.25">
      <c r="A312" s="197" t="s">
        <v>1325</v>
      </c>
      <c r="B312" s="198">
        <v>0</v>
      </c>
    </row>
    <row r="313" spans="1:2" x14ac:dyDescent="0.25">
      <c r="A313" s="197" t="s">
        <v>1325</v>
      </c>
      <c r="B313" s="198">
        <v>0</v>
      </c>
    </row>
    <row r="314" spans="1:2" x14ac:dyDescent="0.25">
      <c r="A314" s="197" t="s">
        <v>1325</v>
      </c>
      <c r="B314" s="198">
        <v>0</v>
      </c>
    </row>
    <row r="315" spans="1:2" x14ac:dyDescent="0.25">
      <c r="A315" s="197" t="s">
        <v>1325</v>
      </c>
      <c r="B315" s="198">
        <v>0</v>
      </c>
    </row>
    <row r="316" spans="1:2" x14ac:dyDescent="0.25">
      <c r="A316" s="197" t="s">
        <v>1325</v>
      </c>
      <c r="B316" s="198">
        <v>0</v>
      </c>
    </row>
    <row r="317" spans="1:2" x14ac:dyDescent="0.25">
      <c r="A317" s="197" t="s">
        <v>1325</v>
      </c>
      <c r="B317" s="198">
        <v>0</v>
      </c>
    </row>
    <row r="318" spans="1:2" x14ac:dyDescent="0.25">
      <c r="A318" s="197" t="s">
        <v>1325</v>
      </c>
      <c r="B318" s="198">
        <v>0</v>
      </c>
    </row>
    <row r="319" spans="1:2" x14ac:dyDescent="0.25">
      <c r="A319" s="197" t="s">
        <v>1325</v>
      </c>
      <c r="B319" s="198">
        <v>0</v>
      </c>
    </row>
    <row r="320" spans="1:2" x14ac:dyDescent="0.25">
      <c r="A320" s="197" t="s">
        <v>1325</v>
      </c>
      <c r="B320" s="198">
        <v>0</v>
      </c>
    </row>
    <row r="321" spans="1:2" x14ac:dyDescent="0.25">
      <c r="A321" s="197" t="s">
        <v>1325</v>
      </c>
      <c r="B321" s="198">
        <v>0</v>
      </c>
    </row>
    <row r="322" spans="1:2" x14ac:dyDescent="0.25">
      <c r="A322" s="197" t="s">
        <v>1325</v>
      </c>
      <c r="B322" s="198">
        <v>0</v>
      </c>
    </row>
    <row r="323" spans="1:2" x14ac:dyDescent="0.25">
      <c r="A323" s="197" t="s">
        <v>1325</v>
      </c>
      <c r="B323" s="198">
        <v>0</v>
      </c>
    </row>
    <row r="324" spans="1:2" x14ac:dyDescent="0.25">
      <c r="A324" s="197" t="s">
        <v>1325</v>
      </c>
      <c r="B324" s="198">
        <v>0</v>
      </c>
    </row>
    <row r="325" spans="1:2" x14ac:dyDescent="0.25">
      <c r="A325" s="197" t="s">
        <v>1325</v>
      </c>
      <c r="B325" s="198">
        <v>0</v>
      </c>
    </row>
    <row r="326" spans="1:2" x14ac:dyDescent="0.25">
      <c r="A326" s="197" t="s">
        <v>1325</v>
      </c>
      <c r="B326" s="198">
        <v>0</v>
      </c>
    </row>
    <row r="327" spans="1:2" x14ac:dyDescent="0.25">
      <c r="A327" s="197" t="s">
        <v>1325</v>
      </c>
      <c r="B327" s="198">
        <v>0</v>
      </c>
    </row>
    <row r="328" spans="1:2" x14ac:dyDescent="0.25">
      <c r="A328" s="197" t="s">
        <v>1325</v>
      </c>
      <c r="B328" s="198">
        <v>0</v>
      </c>
    </row>
    <row r="329" spans="1:2" x14ac:dyDescent="0.25">
      <c r="A329" s="197" t="s">
        <v>1325</v>
      </c>
      <c r="B329" s="198">
        <v>0</v>
      </c>
    </row>
    <row r="330" spans="1:2" x14ac:dyDescent="0.25">
      <c r="A330" s="197" t="s">
        <v>1325</v>
      </c>
      <c r="B330" s="198">
        <v>0</v>
      </c>
    </row>
    <row r="331" spans="1:2" ht="29.1" x14ac:dyDescent="0.25">
      <c r="A331" s="197" t="s">
        <v>1327</v>
      </c>
      <c r="B331" s="198">
        <v>0</v>
      </c>
    </row>
    <row r="332" spans="1:2" ht="29.1" x14ac:dyDescent="0.25">
      <c r="A332" s="197" t="s">
        <v>1327</v>
      </c>
      <c r="B332" s="198">
        <v>0</v>
      </c>
    </row>
    <row r="333" spans="1:2" ht="29.1" x14ac:dyDescent="0.25">
      <c r="A333" s="197" t="s">
        <v>1327</v>
      </c>
      <c r="B333" s="198">
        <v>0</v>
      </c>
    </row>
    <row r="334" spans="1:2" ht="29.1" x14ac:dyDescent="0.25">
      <c r="A334" s="197" t="s">
        <v>1327</v>
      </c>
      <c r="B334" s="198">
        <v>0</v>
      </c>
    </row>
    <row r="335" spans="1:2" ht="29.1" x14ac:dyDescent="0.25">
      <c r="A335" s="197" t="s">
        <v>1327</v>
      </c>
      <c r="B335" s="198">
        <v>0</v>
      </c>
    </row>
    <row r="336" spans="1:2" ht="29.1" x14ac:dyDescent="0.25">
      <c r="A336" s="197" t="s">
        <v>1327</v>
      </c>
      <c r="B336" s="198">
        <v>0</v>
      </c>
    </row>
    <row r="337" spans="1:2" ht="29.1" x14ac:dyDescent="0.25">
      <c r="A337" s="197" t="s">
        <v>1327</v>
      </c>
      <c r="B337" s="198">
        <v>0</v>
      </c>
    </row>
    <row r="338" spans="1:2" ht="29.1" x14ac:dyDescent="0.25">
      <c r="A338" s="197" t="s">
        <v>1327</v>
      </c>
      <c r="B338" s="198">
        <v>0</v>
      </c>
    </row>
    <row r="339" spans="1:2" ht="29.1" x14ac:dyDescent="0.25">
      <c r="A339" s="197" t="s">
        <v>1327</v>
      </c>
      <c r="B339" s="198">
        <v>0</v>
      </c>
    </row>
    <row r="340" spans="1:2" ht="29.1" x14ac:dyDescent="0.25">
      <c r="A340" s="197" t="s">
        <v>1327</v>
      </c>
      <c r="B340" s="198">
        <v>0</v>
      </c>
    </row>
    <row r="341" spans="1:2" ht="29.1" x14ac:dyDescent="0.25">
      <c r="A341" s="197" t="s">
        <v>1327</v>
      </c>
      <c r="B341" s="198">
        <v>0</v>
      </c>
    </row>
    <row r="342" spans="1:2" ht="29.1" x14ac:dyDescent="0.25">
      <c r="A342" s="197" t="s">
        <v>1327</v>
      </c>
      <c r="B342" s="198">
        <v>0</v>
      </c>
    </row>
    <row r="343" spans="1:2" ht="29.1" x14ac:dyDescent="0.25">
      <c r="A343" s="197" t="s">
        <v>1327</v>
      </c>
      <c r="B343" s="198">
        <v>0</v>
      </c>
    </row>
    <row r="344" spans="1:2" ht="29.1" x14ac:dyDescent="0.25">
      <c r="A344" s="197" t="s">
        <v>1327</v>
      </c>
      <c r="B344" s="198">
        <v>0</v>
      </c>
    </row>
    <row r="345" spans="1:2" ht="29.1" x14ac:dyDescent="0.25">
      <c r="A345" s="197" t="s">
        <v>1327</v>
      </c>
      <c r="B345" s="198">
        <v>0</v>
      </c>
    </row>
    <row r="346" spans="1:2" ht="29.1" x14ac:dyDescent="0.25">
      <c r="A346" s="197" t="s">
        <v>1327</v>
      </c>
      <c r="B346" s="198">
        <v>0</v>
      </c>
    </row>
    <row r="347" spans="1:2" ht="29.1" x14ac:dyDescent="0.25">
      <c r="A347" s="197" t="s">
        <v>1327</v>
      </c>
      <c r="B347" s="198">
        <v>0</v>
      </c>
    </row>
    <row r="348" spans="1:2" ht="29.1" x14ac:dyDescent="0.25">
      <c r="A348" s="197" t="s">
        <v>1327</v>
      </c>
      <c r="B348" s="198">
        <v>0</v>
      </c>
    </row>
    <row r="349" spans="1:2" ht="29.1" x14ac:dyDescent="0.25">
      <c r="A349" s="197" t="s">
        <v>1327</v>
      </c>
      <c r="B349" s="198">
        <v>0</v>
      </c>
    </row>
    <row r="350" spans="1:2" ht="29.1" x14ac:dyDescent="0.25">
      <c r="A350" s="197" t="s">
        <v>1327</v>
      </c>
      <c r="B350" s="198">
        <v>0</v>
      </c>
    </row>
    <row r="351" spans="1:2" ht="29.1" x14ac:dyDescent="0.25">
      <c r="A351" s="197" t="s">
        <v>1327</v>
      </c>
      <c r="B351" s="198">
        <v>0</v>
      </c>
    </row>
    <row r="352" spans="1:2" ht="29.1" x14ac:dyDescent="0.25">
      <c r="A352" s="197" t="s">
        <v>1327</v>
      </c>
      <c r="B352" s="198">
        <v>0</v>
      </c>
    </row>
    <row r="353" spans="1:2" ht="29.1" x14ac:dyDescent="0.25">
      <c r="A353" s="197" t="s">
        <v>1327</v>
      </c>
      <c r="B353" s="198">
        <v>0</v>
      </c>
    </row>
    <row r="354" spans="1:2" ht="29.1" x14ac:dyDescent="0.25">
      <c r="A354" s="197" t="s">
        <v>1327</v>
      </c>
      <c r="B354" s="198">
        <v>0</v>
      </c>
    </row>
    <row r="355" spans="1:2" ht="29.1" x14ac:dyDescent="0.25">
      <c r="A355" s="197" t="s">
        <v>1327</v>
      </c>
      <c r="B355" s="198">
        <v>0</v>
      </c>
    </row>
    <row r="356" spans="1:2" ht="29.1" x14ac:dyDescent="0.25">
      <c r="A356" s="197" t="s">
        <v>1327</v>
      </c>
      <c r="B356" s="198">
        <v>0</v>
      </c>
    </row>
    <row r="357" spans="1:2" ht="43.6" x14ac:dyDescent="0.25">
      <c r="A357" s="197" t="s">
        <v>1329</v>
      </c>
      <c r="B357" s="198">
        <v>0</v>
      </c>
    </row>
    <row r="358" spans="1:2" ht="43.6" x14ac:dyDescent="0.25">
      <c r="A358" s="197" t="s">
        <v>1329</v>
      </c>
      <c r="B358" s="198">
        <v>0</v>
      </c>
    </row>
    <row r="359" spans="1:2" ht="43.6" x14ac:dyDescent="0.25">
      <c r="A359" s="197" t="s">
        <v>1329</v>
      </c>
      <c r="B359" s="198">
        <v>0</v>
      </c>
    </row>
    <row r="360" spans="1:2" ht="43.6" x14ac:dyDescent="0.25">
      <c r="A360" s="197" t="s">
        <v>1329</v>
      </c>
      <c r="B360" s="198">
        <v>0</v>
      </c>
    </row>
    <row r="361" spans="1:2" ht="43.6" x14ac:dyDescent="0.25">
      <c r="A361" s="197" t="s">
        <v>1329</v>
      </c>
      <c r="B361" s="198">
        <v>0</v>
      </c>
    </row>
    <row r="362" spans="1:2" ht="43.6" x14ac:dyDescent="0.25">
      <c r="A362" s="197" t="s">
        <v>1329</v>
      </c>
      <c r="B362" s="198">
        <v>0</v>
      </c>
    </row>
    <row r="363" spans="1:2" ht="43.6" x14ac:dyDescent="0.25">
      <c r="A363" s="197" t="s">
        <v>1329</v>
      </c>
      <c r="B363" s="198">
        <v>0</v>
      </c>
    </row>
    <row r="364" spans="1:2" ht="43.6" x14ac:dyDescent="0.25">
      <c r="A364" s="197" t="s">
        <v>1329</v>
      </c>
      <c r="B364" s="198">
        <v>0</v>
      </c>
    </row>
    <row r="365" spans="1:2" ht="43.6" x14ac:dyDescent="0.25">
      <c r="A365" s="197" t="s">
        <v>1329</v>
      </c>
      <c r="B365" s="198">
        <v>0</v>
      </c>
    </row>
    <row r="366" spans="1:2" ht="43.6" x14ac:dyDescent="0.25">
      <c r="A366" s="197" t="s">
        <v>1329</v>
      </c>
      <c r="B366" s="198">
        <v>0</v>
      </c>
    </row>
    <row r="367" spans="1:2" ht="43.6" x14ac:dyDescent="0.25">
      <c r="A367" s="197" t="s">
        <v>1329</v>
      </c>
      <c r="B367" s="198">
        <v>0</v>
      </c>
    </row>
    <row r="368" spans="1:2" ht="43.6" x14ac:dyDescent="0.25">
      <c r="A368" s="197" t="s">
        <v>1329</v>
      </c>
      <c r="B368" s="198">
        <v>0</v>
      </c>
    </row>
    <row r="369" spans="1:2" ht="43.6" x14ac:dyDescent="0.25">
      <c r="A369" s="197" t="s">
        <v>1329</v>
      </c>
      <c r="B369" s="198">
        <v>0</v>
      </c>
    </row>
    <row r="370" spans="1:2" ht="43.6" x14ac:dyDescent="0.25">
      <c r="A370" s="197" t="s">
        <v>1329</v>
      </c>
      <c r="B370" s="198">
        <v>0</v>
      </c>
    </row>
    <row r="371" spans="1:2" ht="43.6" x14ac:dyDescent="0.25">
      <c r="A371" s="197" t="s">
        <v>1329</v>
      </c>
      <c r="B371" s="198">
        <v>0</v>
      </c>
    </row>
    <row r="372" spans="1:2" ht="43.6" x14ac:dyDescent="0.25">
      <c r="A372" s="197" t="s">
        <v>1329</v>
      </c>
      <c r="B372" s="198">
        <v>0</v>
      </c>
    </row>
    <row r="373" spans="1:2" ht="43.6" x14ac:dyDescent="0.25">
      <c r="A373" s="197" t="s">
        <v>1329</v>
      </c>
      <c r="B373" s="198">
        <v>0</v>
      </c>
    </row>
    <row r="374" spans="1:2" ht="43.6" x14ac:dyDescent="0.25">
      <c r="A374" s="197" t="s">
        <v>1329</v>
      </c>
      <c r="B374" s="198">
        <v>0</v>
      </c>
    </row>
    <row r="375" spans="1:2" ht="43.6" x14ac:dyDescent="0.25">
      <c r="A375" s="197" t="s">
        <v>1329</v>
      </c>
      <c r="B375" s="198">
        <v>0</v>
      </c>
    </row>
    <row r="376" spans="1:2" ht="43.6" x14ac:dyDescent="0.25">
      <c r="A376" s="197" t="s">
        <v>1329</v>
      </c>
      <c r="B376" s="198">
        <v>0</v>
      </c>
    </row>
    <row r="377" spans="1:2" ht="43.6" x14ac:dyDescent="0.25">
      <c r="A377" s="197" t="s">
        <v>1329</v>
      </c>
      <c r="B377" s="198">
        <v>0</v>
      </c>
    </row>
    <row r="378" spans="1:2" ht="43.6" x14ac:dyDescent="0.25">
      <c r="A378" s="197" t="s">
        <v>1329</v>
      </c>
      <c r="B378" s="198">
        <v>0</v>
      </c>
    </row>
    <row r="379" spans="1:2" ht="43.6" x14ac:dyDescent="0.25">
      <c r="A379" s="197" t="s">
        <v>1329</v>
      </c>
      <c r="B379" s="198">
        <v>0</v>
      </c>
    </row>
    <row r="380" spans="1:2" ht="43.6" x14ac:dyDescent="0.25">
      <c r="A380" s="197" t="s">
        <v>1329</v>
      </c>
      <c r="B380" s="198">
        <v>0</v>
      </c>
    </row>
    <row r="381" spans="1:2" ht="43.6" x14ac:dyDescent="0.25">
      <c r="A381" s="197" t="s">
        <v>1329</v>
      </c>
      <c r="B381" s="198">
        <v>0</v>
      </c>
    </row>
    <row r="382" spans="1:2" ht="43.6" x14ac:dyDescent="0.25">
      <c r="A382" s="197" t="s">
        <v>1329</v>
      </c>
      <c r="B382" s="198">
        <v>0</v>
      </c>
    </row>
    <row r="383" spans="1:2" ht="43.6" x14ac:dyDescent="0.25">
      <c r="A383" s="197" t="s">
        <v>1329</v>
      </c>
      <c r="B383" s="198">
        <v>0</v>
      </c>
    </row>
    <row r="384" spans="1:2" ht="43.6" x14ac:dyDescent="0.25">
      <c r="A384" s="197" t="s">
        <v>1329</v>
      </c>
      <c r="B384" s="198">
        <v>0</v>
      </c>
    </row>
    <row r="385" spans="1:2" ht="43.6" x14ac:dyDescent="0.25">
      <c r="A385" s="197" t="s">
        <v>1329</v>
      </c>
      <c r="B385" s="198">
        <v>0</v>
      </c>
    </row>
    <row r="386" spans="1:2" ht="43.6" x14ac:dyDescent="0.25">
      <c r="A386" s="197" t="s">
        <v>1329</v>
      </c>
      <c r="B386" s="198">
        <v>0</v>
      </c>
    </row>
    <row r="387" spans="1:2" ht="29.1" x14ac:dyDescent="0.25">
      <c r="A387" s="197" t="s">
        <v>1269</v>
      </c>
      <c r="B387" s="198">
        <v>81</v>
      </c>
    </row>
    <row r="388" spans="1:2" ht="29.1" x14ac:dyDescent="0.25">
      <c r="A388" s="197" t="s">
        <v>1269</v>
      </c>
      <c r="B388" s="198">
        <v>81</v>
      </c>
    </row>
    <row r="389" spans="1:2" ht="29.1" x14ac:dyDescent="0.25">
      <c r="A389" s="197" t="s">
        <v>1269</v>
      </c>
      <c r="B389" s="198">
        <v>81</v>
      </c>
    </row>
    <row r="390" spans="1:2" ht="43.6" x14ac:dyDescent="0.25">
      <c r="A390" s="197" t="s">
        <v>1331</v>
      </c>
      <c r="B390" s="198">
        <v>0</v>
      </c>
    </row>
    <row r="391" spans="1:2" ht="43.6" x14ac:dyDescent="0.25">
      <c r="A391" s="197" t="s">
        <v>1331</v>
      </c>
      <c r="B391" s="198">
        <v>0</v>
      </c>
    </row>
    <row r="392" spans="1:2" ht="43.6" x14ac:dyDescent="0.25">
      <c r="A392" s="197" t="s">
        <v>1331</v>
      </c>
      <c r="B392" s="198">
        <v>0</v>
      </c>
    </row>
    <row r="393" spans="1:2" ht="43.6" x14ac:dyDescent="0.25">
      <c r="A393" s="197" t="s">
        <v>1331</v>
      </c>
      <c r="B393" s="198">
        <v>0</v>
      </c>
    </row>
    <row r="394" spans="1:2" ht="43.6" x14ac:dyDescent="0.25">
      <c r="A394" s="197" t="s">
        <v>1331</v>
      </c>
      <c r="B394" s="198">
        <v>0</v>
      </c>
    </row>
    <row r="395" spans="1:2" ht="43.6" x14ac:dyDescent="0.25">
      <c r="A395" s="197" t="s">
        <v>1331</v>
      </c>
      <c r="B395" s="198">
        <v>0</v>
      </c>
    </row>
    <row r="396" spans="1:2" ht="43.6" x14ac:dyDescent="0.25">
      <c r="A396" s="197" t="s">
        <v>1331</v>
      </c>
      <c r="B396" s="198">
        <v>0</v>
      </c>
    </row>
    <row r="397" spans="1:2" ht="43.6" x14ac:dyDescent="0.25">
      <c r="A397" s="197" t="s">
        <v>1331</v>
      </c>
      <c r="B397" s="198">
        <v>0</v>
      </c>
    </row>
    <row r="398" spans="1:2" x14ac:dyDescent="0.25">
      <c r="A398" s="197" t="s">
        <v>920</v>
      </c>
      <c r="B398" s="198">
        <v>69</v>
      </c>
    </row>
    <row r="399" spans="1:2" x14ac:dyDescent="0.25">
      <c r="A399" s="197" t="s">
        <v>920</v>
      </c>
      <c r="B399" s="198">
        <v>69</v>
      </c>
    </row>
    <row r="400" spans="1:2" x14ac:dyDescent="0.25">
      <c r="A400" s="197" t="s">
        <v>920</v>
      </c>
      <c r="B400" s="198">
        <v>69</v>
      </c>
    </row>
    <row r="401" spans="1:2" x14ac:dyDescent="0.25">
      <c r="A401" s="197" t="s">
        <v>920</v>
      </c>
      <c r="B401" s="198">
        <v>69</v>
      </c>
    </row>
    <row r="402" spans="1:2" ht="29.1" x14ac:dyDescent="0.25">
      <c r="A402" s="197" t="s">
        <v>926</v>
      </c>
      <c r="B402" s="198">
        <v>96</v>
      </c>
    </row>
    <row r="403" spans="1:2" ht="29.1" x14ac:dyDescent="0.25">
      <c r="A403" s="197" t="s">
        <v>931</v>
      </c>
      <c r="B403" s="198">
        <v>120</v>
      </c>
    </row>
    <row r="404" spans="1:2" x14ac:dyDescent="0.25">
      <c r="A404" s="197" t="s">
        <v>364</v>
      </c>
      <c r="B404" s="198">
        <v>42</v>
      </c>
    </row>
    <row r="405" spans="1:2" x14ac:dyDescent="0.25">
      <c r="A405" s="197" t="s">
        <v>367</v>
      </c>
      <c r="B405" s="198">
        <v>33</v>
      </c>
    </row>
    <row r="406" spans="1:2" x14ac:dyDescent="0.25">
      <c r="A406" s="197" t="s">
        <v>448</v>
      </c>
      <c r="B406" s="198">
        <v>38</v>
      </c>
    </row>
    <row r="407" spans="1:2" x14ac:dyDescent="0.25">
      <c r="A407" s="197" t="s">
        <v>448</v>
      </c>
      <c r="B407" s="198">
        <v>38</v>
      </c>
    </row>
    <row r="408" spans="1:2" x14ac:dyDescent="0.25">
      <c r="A408" s="197" t="s">
        <v>448</v>
      </c>
      <c r="B408" s="198">
        <v>38</v>
      </c>
    </row>
    <row r="409" spans="1:2" x14ac:dyDescent="0.25">
      <c r="A409" s="197" t="s">
        <v>448</v>
      </c>
      <c r="B409" s="198">
        <v>38</v>
      </c>
    </row>
    <row r="410" spans="1:2" x14ac:dyDescent="0.25">
      <c r="A410" s="197" t="s">
        <v>448</v>
      </c>
      <c r="B410" s="198">
        <v>38</v>
      </c>
    </row>
    <row r="411" spans="1:2" x14ac:dyDescent="0.25">
      <c r="A411" s="197" t="s">
        <v>448</v>
      </c>
      <c r="B411" s="198">
        <v>38</v>
      </c>
    </row>
    <row r="412" spans="1:2" x14ac:dyDescent="0.25">
      <c r="A412" s="197" t="s">
        <v>448</v>
      </c>
      <c r="B412" s="198">
        <v>38</v>
      </c>
    </row>
    <row r="413" spans="1:2" x14ac:dyDescent="0.25">
      <c r="A413" s="197" t="s">
        <v>448</v>
      </c>
      <c r="B413" s="198">
        <v>38</v>
      </c>
    </row>
    <row r="414" spans="1:2" x14ac:dyDescent="0.25">
      <c r="A414" s="197" t="s">
        <v>929</v>
      </c>
      <c r="B414" s="198">
        <v>32</v>
      </c>
    </row>
    <row r="415" spans="1:2" x14ac:dyDescent="0.25">
      <c r="A415" s="197" t="s">
        <v>929</v>
      </c>
      <c r="B415" s="198">
        <v>32</v>
      </c>
    </row>
    <row r="416" spans="1:2" x14ac:dyDescent="0.25">
      <c r="A416" s="197" t="s">
        <v>929</v>
      </c>
      <c r="B416" s="198">
        <v>32</v>
      </c>
    </row>
    <row r="417" spans="1:2" x14ac:dyDescent="0.25">
      <c r="A417" s="197" t="s">
        <v>929</v>
      </c>
      <c r="B417" s="198">
        <v>32</v>
      </c>
    </row>
    <row r="418" spans="1:2" x14ac:dyDescent="0.25">
      <c r="A418" s="197" t="s">
        <v>929</v>
      </c>
      <c r="B418" s="198">
        <v>32</v>
      </c>
    </row>
    <row r="419" spans="1:2" x14ac:dyDescent="0.25">
      <c r="A419" s="197" t="s">
        <v>929</v>
      </c>
      <c r="B419" s="198">
        <v>32</v>
      </c>
    </row>
    <row r="420" spans="1:2" x14ac:dyDescent="0.25">
      <c r="A420" s="197" t="s">
        <v>929</v>
      </c>
      <c r="B420" s="198">
        <v>32</v>
      </c>
    </row>
    <row r="421" spans="1:2" x14ac:dyDescent="0.25">
      <c r="A421" s="197" t="s">
        <v>929</v>
      </c>
      <c r="B421" s="198">
        <v>32</v>
      </c>
    </row>
    <row r="422" spans="1:2" x14ac:dyDescent="0.25">
      <c r="A422" s="197" t="s">
        <v>929</v>
      </c>
      <c r="B422" s="198">
        <v>32</v>
      </c>
    </row>
    <row r="423" spans="1:2" ht="29.1" x14ac:dyDescent="0.25">
      <c r="A423" s="197" t="s">
        <v>930</v>
      </c>
      <c r="B423" s="198">
        <v>58</v>
      </c>
    </row>
    <row r="424" spans="1:2" ht="29.1" x14ac:dyDescent="0.25">
      <c r="A424" s="197" t="s">
        <v>930</v>
      </c>
      <c r="B424" s="198">
        <v>58</v>
      </c>
    </row>
    <row r="425" spans="1:2" ht="29.1" x14ac:dyDescent="0.25">
      <c r="A425" s="197" t="s">
        <v>930</v>
      </c>
      <c r="B425" s="198">
        <v>58</v>
      </c>
    </row>
    <row r="426" spans="1:2" ht="29.1" x14ac:dyDescent="0.25">
      <c r="A426" s="197" t="s">
        <v>930</v>
      </c>
      <c r="B426" s="198">
        <v>58</v>
      </c>
    </row>
    <row r="427" spans="1:2" ht="29.1" x14ac:dyDescent="0.25">
      <c r="A427" s="197" t="s">
        <v>930</v>
      </c>
      <c r="B427" s="198">
        <v>58</v>
      </c>
    </row>
    <row r="428" spans="1:2" ht="29.1" x14ac:dyDescent="0.25">
      <c r="A428" s="197" t="s">
        <v>930</v>
      </c>
      <c r="B428" s="198">
        <v>58</v>
      </c>
    </row>
    <row r="429" spans="1:2" ht="29.1" x14ac:dyDescent="0.25">
      <c r="A429" s="197" t="s">
        <v>930</v>
      </c>
      <c r="B429" s="198">
        <v>58</v>
      </c>
    </row>
    <row r="430" spans="1:2" x14ac:dyDescent="0.25">
      <c r="A430" s="197" t="s">
        <v>364</v>
      </c>
      <c r="B430" s="198">
        <v>42</v>
      </c>
    </row>
    <row r="431" spans="1:2" x14ac:dyDescent="0.25">
      <c r="A431" s="197" t="s">
        <v>364</v>
      </c>
      <c r="B431" s="198">
        <v>42</v>
      </c>
    </row>
    <row r="432" spans="1:2" ht="29.1" x14ac:dyDescent="0.25">
      <c r="A432" s="197" t="s">
        <v>1480</v>
      </c>
      <c r="B432" s="198">
        <v>84</v>
      </c>
    </row>
    <row r="433" spans="1:2" ht="29.1" x14ac:dyDescent="0.25">
      <c r="A433" s="197" t="s">
        <v>930</v>
      </c>
      <c r="B433" s="198">
        <v>58</v>
      </c>
    </row>
    <row r="434" spans="1:2" x14ac:dyDescent="0.25">
      <c r="A434" s="197" t="s">
        <v>367</v>
      </c>
      <c r="B434" s="198">
        <v>33</v>
      </c>
    </row>
    <row r="435" spans="1:2" x14ac:dyDescent="0.25">
      <c r="A435" s="197" t="s">
        <v>920</v>
      </c>
      <c r="B435" s="198">
        <v>69</v>
      </c>
    </row>
    <row r="436" spans="1:2" x14ac:dyDescent="0.25">
      <c r="A436" s="197" t="s">
        <v>920</v>
      </c>
      <c r="B436" s="198">
        <v>69</v>
      </c>
    </row>
    <row r="437" spans="1:2" x14ac:dyDescent="0.25">
      <c r="A437" s="197" t="s">
        <v>364</v>
      </c>
      <c r="B437" s="198">
        <v>42</v>
      </c>
    </row>
    <row r="438" spans="1:2" x14ac:dyDescent="0.25">
      <c r="A438" s="197" t="s">
        <v>448</v>
      </c>
      <c r="B438" s="198">
        <v>38</v>
      </c>
    </row>
    <row r="439" spans="1:2" x14ac:dyDescent="0.25">
      <c r="A439" s="197" t="s">
        <v>920</v>
      </c>
      <c r="B439" s="198">
        <v>69</v>
      </c>
    </row>
    <row r="440" spans="1:2" x14ac:dyDescent="0.25">
      <c r="A440" s="197" t="s">
        <v>364</v>
      </c>
      <c r="B440" s="198">
        <v>42</v>
      </c>
    </row>
    <row r="441" spans="1:2" x14ac:dyDescent="0.25">
      <c r="A441" s="197" t="s">
        <v>367</v>
      </c>
      <c r="B441" s="198">
        <v>33</v>
      </c>
    </row>
    <row r="442" spans="1:2" x14ac:dyDescent="0.25">
      <c r="A442" s="197" t="s">
        <v>920</v>
      </c>
      <c r="B442" s="198">
        <v>69</v>
      </c>
    </row>
    <row r="443" spans="1:2" x14ac:dyDescent="0.25">
      <c r="A443" s="197" t="s">
        <v>364</v>
      </c>
      <c r="B443" s="198">
        <v>42</v>
      </c>
    </row>
    <row r="444" spans="1:2" x14ac:dyDescent="0.25">
      <c r="A444" s="197" t="s">
        <v>367</v>
      </c>
      <c r="B444" s="198">
        <v>33</v>
      </c>
    </row>
    <row r="445" spans="1:2" ht="29.1" x14ac:dyDescent="0.25">
      <c r="A445" s="197" t="s">
        <v>926</v>
      </c>
      <c r="B445" s="198">
        <v>96</v>
      </c>
    </row>
    <row r="446" spans="1:2" ht="29.1" x14ac:dyDescent="0.25">
      <c r="A446" s="197" t="s">
        <v>1481</v>
      </c>
      <c r="B446" s="198">
        <v>96</v>
      </c>
    </row>
    <row r="447" spans="1:2" ht="29.1" x14ac:dyDescent="0.25">
      <c r="A447" s="197" t="s">
        <v>926</v>
      </c>
      <c r="B447" s="198">
        <v>96</v>
      </c>
    </row>
    <row r="448" spans="1:2" ht="29.1" x14ac:dyDescent="0.25">
      <c r="A448" s="197" t="s">
        <v>926</v>
      </c>
      <c r="B448" s="198">
        <v>96</v>
      </c>
    </row>
    <row r="449" spans="1:2" ht="29.1" x14ac:dyDescent="0.25">
      <c r="A449" s="197" t="s">
        <v>926</v>
      </c>
      <c r="B449" s="198">
        <v>96</v>
      </c>
    </row>
    <row r="450" spans="1:2" ht="29.1" x14ac:dyDescent="0.25">
      <c r="A450" s="197" t="s">
        <v>926</v>
      </c>
      <c r="B450" s="198">
        <v>96</v>
      </c>
    </row>
    <row r="451" spans="1:2" ht="29.1" x14ac:dyDescent="0.25">
      <c r="A451" s="197" t="s">
        <v>926</v>
      </c>
      <c r="B451" s="198">
        <v>96</v>
      </c>
    </row>
    <row r="452" spans="1:2" ht="29.1" x14ac:dyDescent="0.25">
      <c r="A452" s="197" t="s">
        <v>926</v>
      </c>
      <c r="B452" s="198">
        <v>96</v>
      </c>
    </row>
    <row r="453" spans="1:2" ht="29.1" x14ac:dyDescent="0.25">
      <c r="A453" s="197" t="s">
        <v>931</v>
      </c>
      <c r="B453" s="198">
        <v>120</v>
      </c>
    </row>
    <row r="454" spans="1:2" ht="29.1" x14ac:dyDescent="0.25">
      <c r="A454" s="197" t="s">
        <v>1482</v>
      </c>
      <c r="B454" s="198">
        <v>120</v>
      </c>
    </row>
    <row r="455" spans="1:2" ht="29.1" x14ac:dyDescent="0.25">
      <c r="A455" s="197" t="s">
        <v>931</v>
      </c>
      <c r="B455" s="198">
        <v>120</v>
      </c>
    </row>
    <row r="456" spans="1:2" ht="29.1" x14ac:dyDescent="0.25">
      <c r="A456" s="197" t="s">
        <v>931</v>
      </c>
      <c r="B456" s="198">
        <v>120</v>
      </c>
    </row>
    <row r="457" spans="1:2" ht="29.1" x14ac:dyDescent="0.25">
      <c r="A457" s="197" t="s">
        <v>924</v>
      </c>
      <c r="B457" s="198">
        <v>84</v>
      </c>
    </row>
    <row r="458" spans="1:2" ht="29.1" x14ac:dyDescent="0.25">
      <c r="A458" s="197" t="s">
        <v>925</v>
      </c>
      <c r="B458" s="198">
        <v>101</v>
      </c>
    </row>
    <row r="459" spans="1:2" ht="29.1" x14ac:dyDescent="0.25">
      <c r="A459" s="197" t="s">
        <v>925</v>
      </c>
      <c r="B459" s="198">
        <v>101</v>
      </c>
    </row>
    <row r="460" spans="1:2" ht="29.1" x14ac:dyDescent="0.25">
      <c r="A460" s="197" t="s">
        <v>925</v>
      </c>
      <c r="B460" s="198">
        <v>101</v>
      </c>
    </row>
    <row r="461" spans="1:2" ht="29.1" x14ac:dyDescent="0.25">
      <c r="A461" s="197" t="s">
        <v>925</v>
      </c>
      <c r="B461" s="198">
        <v>101</v>
      </c>
    </row>
    <row r="462" spans="1:2" ht="29.1" x14ac:dyDescent="0.25">
      <c r="A462" s="197" t="s">
        <v>925</v>
      </c>
      <c r="B462" s="198">
        <v>101</v>
      </c>
    </row>
    <row r="463" spans="1:2" ht="29.1" x14ac:dyDescent="0.25">
      <c r="A463" s="197" t="s">
        <v>925</v>
      </c>
      <c r="B463" s="198">
        <v>101</v>
      </c>
    </row>
    <row r="464" spans="1:2" ht="29.1" x14ac:dyDescent="0.25">
      <c r="A464" s="197" t="s">
        <v>925</v>
      </c>
      <c r="B464" s="198">
        <v>101</v>
      </c>
    </row>
    <row r="465" spans="1:2" x14ac:dyDescent="0.25">
      <c r="A465" s="197" t="s">
        <v>370</v>
      </c>
      <c r="B465" s="198">
        <v>33</v>
      </c>
    </row>
    <row r="466" spans="1:2" x14ac:dyDescent="0.25">
      <c r="A466" s="197" t="s">
        <v>367</v>
      </c>
      <c r="B466" s="198">
        <v>33</v>
      </c>
    </row>
    <row r="467" spans="1:2" x14ac:dyDescent="0.25">
      <c r="A467" s="197" t="s">
        <v>367</v>
      </c>
      <c r="B467" s="198">
        <v>33</v>
      </c>
    </row>
    <row r="468" spans="1:2" x14ac:dyDescent="0.25">
      <c r="A468" s="197" t="s">
        <v>367</v>
      </c>
      <c r="B468" s="198">
        <v>33</v>
      </c>
    </row>
    <row r="469" spans="1:2" ht="29.1" x14ac:dyDescent="0.25">
      <c r="A469" s="197" t="s">
        <v>931</v>
      </c>
      <c r="B469" s="198">
        <v>120</v>
      </c>
    </row>
    <row r="470" spans="1:2" ht="29.1" x14ac:dyDescent="0.25">
      <c r="A470" s="197" t="s">
        <v>931</v>
      </c>
      <c r="B470" s="198">
        <v>120</v>
      </c>
    </row>
    <row r="471" spans="1:2" ht="29.1" x14ac:dyDescent="0.25">
      <c r="A471" s="197" t="s">
        <v>931</v>
      </c>
      <c r="B471" s="198">
        <v>120</v>
      </c>
    </row>
    <row r="472" spans="1:2" x14ac:dyDescent="0.25">
      <c r="A472" s="197" t="s">
        <v>920</v>
      </c>
      <c r="B472" s="198">
        <v>69</v>
      </c>
    </row>
    <row r="473" spans="1:2" x14ac:dyDescent="0.25">
      <c r="A473" s="197" t="s">
        <v>364</v>
      </c>
      <c r="B473" s="198">
        <v>42</v>
      </c>
    </row>
    <row r="474" spans="1:2" x14ac:dyDescent="0.25">
      <c r="A474" s="197" t="s">
        <v>364</v>
      </c>
      <c r="B474" s="198">
        <v>42</v>
      </c>
    </row>
    <row r="475" spans="1:2" x14ac:dyDescent="0.25">
      <c r="A475" s="197" t="s">
        <v>364</v>
      </c>
      <c r="B475" s="198">
        <v>42</v>
      </c>
    </row>
    <row r="476" spans="1:2" ht="29.1" x14ac:dyDescent="0.25">
      <c r="A476" s="197" t="s">
        <v>924</v>
      </c>
      <c r="B476" s="198">
        <v>84</v>
      </c>
    </row>
    <row r="477" spans="1:2" ht="29.1" x14ac:dyDescent="0.25">
      <c r="A477" s="197" t="s">
        <v>924</v>
      </c>
      <c r="B477" s="198">
        <v>84</v>
      </c>
    </row>
    <row r="478" spans="1:2" ht="29.1" x14ac:dyDescent="0.25">
      <c r="A478" s="197" t="s">
        <v>924</v>
      </c>
      <c r="B478" s="198">
        <v>84</v>
      </c>
    </row>
    <row r="479" spans="1:2" x14ac:dyDescent="0.25">
      <c r="A479" s="197" t="s">
        <v>370</v>
      </c>
      <c r="B479" s="198">
        <v>33</v>
      </c>
    </row>
    <row r="480" spans="1:2" x14ac:dyDescent="0.25">
      <c r="A480" s="197" t="s">
        <v>370</v>
      </c>
      <c r="B480" s="198">
        <v>33</v>
      </c>
    </row>
    <row r="481" spans="1:2" x14ac:dyDescent="0.25">
      <c r="A481" s="197" t="s">
        <v>370</v>
      </c>
      <c r="B481" s="198">
        <v>33</v>
      </c>
    </row>
    <row r="482" spans="1:2" x14ac:dyDescent="0.25">
      <c r="A482" s="197" t="s">
        <v>370</v>
      </c>
      <c r="B482" s="198">
        <v>33</v>
      </c>
    </row>
    <row r="483" spans="1:2" x14ac:dyDescent="0.25">
      <c r="A483" s="197" t="s">
        <v>370</v>
      </c>
      <c r="B483" s="198">
        <v>33</v>
      </c>
    </row>
    <row r="484" spans="1:2" x14ac:dyDescent="0.25">
      <c r="A484" s="197" t="s">
        <v>367</v>
      </c>
      <c r="B484" s="198">
        <v>33</v>
      </c>
    </row>
    <row r="485" spans="1:2" x14ac:dyDescent="0.25">
      <c r="A485" s="197" t="s">
        <v>367</v>
      </c>
      <c r="B485" s="198">
        <v>33</v>
      </c>
    </row>
    <row r="486" spans="1:2" ht="29.1" x14ac:dyDescent="0.25">
      <c r="A486" s="197" t="s">
        <v>931</v>
      </c>
      <c r="B486" s="198">
        <v>120</v>
      </c>
    </row>
    <row r="487" spans="1:2" ht="29.1" x14ac:dyDescent="0.25">
      <c r="A487" s="197" t="s">
        <v>931</v>
      </c>
      <c r="B487" s="198">
        <v>120</v>
      </c>
    </row>
    <row r="488" spans="1:2" ht="29.1" x14ac:dyDescent="0.25">
      <c r="A488" s="197" t="s">
        <v>924</v>
      </c>
      <c r="B488" s="198">
        <v>84</v>
      </c>
    </row>
    <row r="489" spans="1:2" ht="29.1" x14ac:dyDescent="0.25">
      <c r="A489" s="197" t="s">
        <v>924</v>
      </c>
      <c r="B489" s="198">
        <v>84</v>
      </c>
    </row>
    <row r="490" spans="1:2" x14ac:dyDescent="0.25">
      <c r="A490" s="197" t="s">
        <v>370</v>
      </c>
      <c r="B490" s="198">
        <v>33</v>
      </c>
    </row>
    <row r="491" spans="1:2" ht="29.1" x14ac:dyDescent="0.25">
      <c r="A491" s="197" t="s">
        <v>924</v>
      </c>
      <c r="B491" s="198">
        <v>84</v>
      </c>
    </row>
    <row r="492" spans="1:2" ht="29.1" x14ac:dyDescent="0.25">
      <c r="A492" s="197" t="s">
        <v>924</v>
      </c>
      <c r="B492" s="198">
        <v>84</v>
      </c>
    </row>
    <row r="493" spans="1:2" ht="29.1" x14ac:dyDescent="0.25">
      <c r="A493" s="197" t="s">
        <v>924</v>
      </c>
      <c r="B493" s="198">
        <v>84</v>
      </c>
    </row>
    <row r="494" spans="1:2" ht="29.1" x14ac:dyDescent="0.25">
      <c r="A494" s="197" t="s">
        <v>925</v>
      </c>
      <c r="B494" s="198">
        <v>101</v>
      </c>
    </row>
    <row r="495" spans="1:2" ht="29.1" x14ac:dyDescent="0.25">
      <c r="A495" s="197" t="s">
        <v>925</v>
      </c>
      <c r="B495" s="198">
        <v>101</v>
      </c>
    </row>
    <row r="496" spans="1:2" ht="29.1" x14ac:dyDescent="0.25">
      <c r="A496" s="197" t="s">
        <v>924</v>
      </c>
      <c r="B496" s="198">
        <v>84</v>
      </c>
    </row>
    <row r="497" spans="1:2" x14ac:dyDescent="0.25">
      <c r="A497" s="197" t="s">
        <v>920</v>
      </c>
      <c r="B497" s="198">
        <v>69</v>
      </c>
    </row>
    <row r="498" spans="1:2" x14ac:dyDescent="0.25">
      <c r="A498" s="197" t="s">
        <v>918</v>
      </c>
      <c r="B498" s="198">
        <v>63</v>
      </c>
    </row>
    <row r="499" spans="1:2" x14ac:dyDescent="0.25">
      <c r="A499" s="197" t="s">
        <v>918</v>
      </c>
      <c r="B499" s="198">
        <v>63</v>
      </c>
    </row>
    <row r="500" spans="1:2" x14ac:dyDescent="0.25">
      <c r="A500" s="197" t="s">
        <v>918</v>
      </c>
      <c r="B500" s="198">
        <v>63</v>
      </c>
    </row>
    <row r="501" spans="1:2" x14ac:dyDescent="0.25">
      <c r="A501" s="197" t="s">
        <v>918</v>
      </c>
      <c r="B501" s="198">
        <v>63</v>
      </c>
    </row>
    <row r="502" spans="1:2" x14ac:dyDescent="0.25">
      <c r="A502" s="197" t="s">
        <v>918</v>
      </c>
      <c r="B502" s="198">
        <v>63</v>
      </c>
    </row>
    <row r="503" spans="1:2" x14ac:dyDescent="0.25">
      <c r="A503" s="197" t="s">
        <v>918</v>
      </c>
      <c r="B503" s="198">
        <v>63</v>
      </c>
    </row>
    <row r="504" spans="1:2" x14ac:dyDescent="0.25">
      <c r="A504" s="197" t="s">
        <v>918</v>
      </c>
      <c r="B504" s="198">
        <v>63</v>
      </c>
    </row>
    <row r="505" spans="1:2" x14ac:dyDescent="0.25">
      <c r="A505" s="197" t="s">
        <v>918</v>
      </c>
      <c r="B505" s="198">
        <v>63</v>
      </c>
    </row>
    <row r="506" spans="1:2" x14ac:dyDescent="0.25">
      <c r="A506" s="197" t="s">
        <v>988</v>
      </c>
      <c r="B506" s="198">
        <v>36</v>
      </c>
    </row>
    <row r="507" spans="1:2" x14ac:dyDescent="0.25">
      <c r="A507" s="197" t="s">
        <v>988</v>
      </c>
      <c r="B507" s="198">
        <v>36</v>
      </c>
    </row>
    <row r="508" spans="1:2" x14ac:dyDescent="0.25">
      <c r="A508" s="197" t="s">
        <v>988</v>
      </c>
      <c r="B508" s="198">
        <v>36</v>
      </c>
    </row>
    <row r="509" spans="1:2" x14ac:dyDescent="0.25">
      <c r="A509" s="197" t="s">
        <v>988</v>
      </c>
      <c r="B509" s="198">
        <v>36</v>
      </c>
    </row>
    <row r="510" spans="1:2" x14ac:dyDescent="0.25">
      <c r="A510" s="197" t="s">
        <v>988</v>
      </c>
      <c r="B510" s="198">
        <v>36</v>
      </c>
    </row>
    <row r="511" spans="1:2" x14ac:dyDescent="0.25">
      <c r="A511" s="197" t="s">
        <v>988</v>
      </c>
      <c r="B511" s="198">
        <v>36</v>
      </c>
    </row>
    <row r="512" spans="1:2" x14ac:dyDescent="0.25">
      <c r="A512" s="197" t="s">
        <v>988</v>
      </c>
      <c r="B512" s="198">
        <v>36</v>
      </c>
    </row>
    <row r="513" spans="1:2" x14ac:dyDescent="0.25">
      <c r="A513" s="197" t="s">
        <v>988</v>
      </c>
      <c r="B513" s="198">
        <v>36</v>
      </c>
    </row>
    <row r="514" spans="1:2" x14ac:dyDescent="0.25">
      <c r="A514" s="197" t="s">
        <v>988</v>
      </c>
      <c r="B514" s="198">
        <v>36</v>
      </c>
    </row>
    <row r="515" spans="1:2" x14ac:dyDescent="0.25">
      <c r="A515" s="197" t="s">
        <v>988</v>
      </c>
      <c r="B515" s="198">
        <v>36</v>
      </c>
    </row>
    <row r="516" spans="1:2" x14ac:dyDescent="0.25">
      <c r="A516" s="197" t="s">
        <v>988</v>
      </c>
      <c r="B516" s="198">
        <v>36</v>
      </c>
    </row>
    <row r="517" spans="1:2" x14ac:dyDescent="0.25">
      <c r="A517" s="197" t="s">
        <v>988</v>
      </c>
      <c r="B517" s="198">
        <v>36</v>
      </c>
    </row>
    <row r="518" spans="1:2" x14ac:dyDescent="0.25">
      <c r="A518" s="197" t="s">
        <v>989</v>
      </c>
      <c r="B518" s="198">
        <v>28</v>
      </c>
    </row>
    <row r="519" spans="1:2" x14ac:dyDescent="0.25">
      <c r="A519" s="197" t="s">
        <v>989</v>
      </c>
      <c r="B519" s="198">
        <v>28</v>
      </c>
    </row>
    <row r="520" spans="1:2" x14ac:dyDescent="0.25">
      <c r="A520" s="197" t="s">
        <v>989</v>
      </c>
      <c r="B520" s="198">
        <v>28</v>
      </c>
    </row>
    <row r="521" spans="1:2" x14ac:dyDescent="0.25">
      <c r="A521" s="197" t="s">
        <v>989</v>
      </c>
      <c r="B521" s="198">
        <v>28</v>
      </c>
    </row>
    <row r="522" spans="1:2" x14ac:dyDescent="0.25">
      <c r="A522" s="197" t="s">
        <v>989</v>
      </c>
      <c r="B522" s="198">
        <v>28</v>
      </c>
    </row>
    <row r="523" spans="1:2" x14ac:dyDescent="0.25">
      <c r="A523" s="197" t="s">
        <v>989</v>
      </c>
      <c r="B523" s="198">
        <v>28</v>
      </c>
    </row>
    <row r="524" spans="1:2" x14ac:dyDescent="0.25">
      <c r="A524" s="197" t="s">
        <v>989</v>
      </c>
      <c r="B524" s="198">
        <v>28</v>
      </c>
    </row>
    <row r="525" spans="1:2" x14ac:dyDescent="0.25">
      <c r="A525" s="197" t="s">
        <v>989</v>
      </c>
      <c r="B525" s="198">
        <v>28</v>
      </c>
    </row>
    <row r="526" spans="1:2" x14ac:dyDescent="0.25">
      <c r="A526" s="197" t="s">
        <v>989</v>
      </c>
      <c r="B526" s="198">
        <v>28</v>
      </c>
    </row>
    <row r="527" spans="1:2" x14ac:dyDescent="0.25">
      <c r="A527" s="197" t="s">
        <v>989</v>
      </c>
      <c r="B527" s="198">
        <v>28</v>
      </c>
    </row>
    <row r="528" spans="1:2" x14ac:dyDescent="0.25">
      <c r="A528" s="197" t="s">
        <v>989</v>
      </c>
      <c r="B528" s="198">
        <v>28</v>
      </c>
    </row>
    <row r="529" spans="1:2" x14ac:dyDescent="0.25">
      <c r="A529" s="197" t="s">
        <v>989</v>
      </c>
      <c r="B529" s="198">
        <v>28</v>
      </c>
    </row>
    <row r="530" spans="1:2" ht="29.1" x14ac:dyDescent="0.25">
      <c r="A530" s="197" t="s">
        <v>991</v>
      </c>
      <c r="B530" s="198">
        <v>50</v>
      </c>
    </row>
    <row r="531" spans="1:2" ht="29.1" x14ac:dyDescent="0.25">
      <c r="A531" s="197" t="s">
        <v>991</v>
      </c>
      <c r="B531" s="198">
        <v>50</v>
      </c>
    </row>
    <row r="532" spans="1:2" ht="29.1" x14ac:dyDescent="0.25">
      <c r="A532" s="197" t="s">
        <v>991</v>
      </c>
      <c r="B532" s="198">
        <v>50</v>
      </c>
    </row>
    <row r="533" spans="1:2" ht="29.1" x14ac:dyDescent="0.25">
      <c r="A533" s="197" t="s">
        <v>991</v>
      </c>
      <c r="B533" s="198">
        <v>50</v>
      </c>
    </row>
    <row r="534" spans="1:2" ht="29.1" x14ac:dyDescent="0.25">
      <c r="A534" s="197" t="s">
        <v>991</v>
      </c>
      <c r="B534" s="198">
        <v>50</v>
      </c>
    </row>
    <row r="535" spans="1:2" ht="29.1" x14ac:dyDescent="0.25">
      <c r="A535" s="197" t="s">
        <v>991</v>
      </c>
      <c r="B535" s="198">
        <v>50</v>
      </c>
    </row>
    <row r="536" spans="1:2" ht="29.1" x14ac:dyDescent="0.25">
      <c r="A536" s="197" t="s">
        <v>991</v>
      </c>
      <c r="B536" s="198">
        <v>50</v>
      </c>
    </row>
    <row r="537" spans="1:2" ht="29.1" x14ac:dyDescent="0.25">
      <c r="A537" s="197" t="s">
        <v>991</v>
      </c>
      <c r="B537" s="198">
        <v>50</v>
      </c>
    </row>
    <row r="538" spans="1:2" ht="29.1" x14ac:dyDescent="0.25">
      <c r="A538" s="197" t="s">
        <v>991</v>
      </c>
      <c r="B538" s="198">
        <v>50</v>
      </c>
    </row>
    <row r="539" spans="1:2" ht="29.1" x14ac:dyDescent="0.25">
      <c r="A539" s="197" t="s">
        <v>991</v>
      </c>
      <c r="B539" s="198">
        <v>50</v>
      </c>
    </row>
    <row r="540" spans="1:2" ht="29.1" x14ac:dyDescent="0.25">
      <c r="A540" s="197" t="s">
        <v>992</v>
      </c>
      <c r="B540" s="198">
        <v>112</v>
      </c>
    </row>
    <row r="541" spans="1:2" ht="29.1" x14ac:dyDescent="0.25">
      <c r="A541" s="197" t="s">
        <v>992</v>
      </c>
      <c r="B541" s="198">
        <v>112</v>
      </c>
    </row>
    <row r="542" spans="1:2" ht="29.1" x14ac:dyDescent="0.25">
      <c r="A542" s="197" t="s">
        <v>992</v>
      </c>
      <c r="B542" s="198">
        <v>112</v>
      </c>
    </row>
    <row r="543" spans="1:2" ht="29.1" x14ac:dyDescent="0.25">
      <c r="A543" s="197" t="s">
        <v>992</v>
      </c>
      <c r="B543" s="198">
        <v>112</v>
      </c>
    </row>
    <row r="544" spans="1:2" ht="29.1" x14ac:dyDescent="0.25">
      <c r="A544" s="197" t="s">
        <v>992</v>
      </c>
      <c r="B544" s="198">
        <v>112</v>
      </c>
    </row>
    <row r="545" spans="1:2" ht="29.1" x14ac:dyDescent="0.25">
      <c r="A545" s="197" t="s">
        <v>1257</v>
      </c>
      <c r="B545" s="198">
        <v>112</v>
      </c>
    </row>
    <row r="546" spans="1:2" ht="29.1" x14ac:dyDescent="0.25">
      <c r="A546" s="197" t="s">
        <v>984</v>
      </c>
      <c r="B546" s="198">
        <v>87</v>
      </c>
    </row>
    <row r="547" spans="1:2" ht="29.1" x14ac:dyDescent="0.25">
      <c r="A547" s="197" t="s">
        <v>984</v>
      </c>
      <c r="B547" s="198">
        <v>87</v>
      </c>
    </row>
    <row r="548" spans="1:2" ht="29.1" x14ac:dyDescent="0.25">
      <c r="A548" s="197" t="s">
        <v>984</v>
      </c>
      <c r="B548" s="198">
        <v>87</v>
      </c>
    </row>
    <row r="549" spans="1:2" ht="29.1" x14ac:dyDescent="0.25">
      <c r="A549" s="197" t="s">
        <v>984</v>
      </c>
      <c r="B549" s="198">
        <v>87</v>
      </c>
    </row>
    <row r="550" spans="1:2" ht="29.1" x14ac:dyDescent="0.25">
      <c r="A550" s="197" t="s">
        <v>984</v>
      </c>
      <c r="B550" s="198">
        <v>87</v>
      </c>
    </row>
    <row r="551" spans="1:2" ht="29.1" x14ac:dyDescent="0.25">
      <c r="A551" s="197" t="s">
        <v>984</v>
      </c>
      <c r="B551" s="198">
        <v>87</v>
      </c>
    </row>
    <row r="552" spans="1:2" ht="29.1" x14ac:dyDescent="0.25">
      <c r="A552" s="197" t="s">
        <v>984</v>
      </c>
      <c r="B552" s="198">
        <v>87</v>
      </c>
    </row>
    <row r="553" spans="1:2" ht="29.1" x14ac:dyDescent="0.25">
      <c r="A553" s="197" t="s">
        <v>984</v>
      </c>
      <c r="B553" s="198">
        <v>87</v>
      </c>
    </row>
    <row r="554" spans="1:2" ht="29.1" x14ac:dyDescent="0.25">
      <c r="A554" s="197" t="s">
        <v>984</v>
      </c>
      <c r="B554" s="198">
        <v>87</v>
      </c>
    </row>
    <row r="555" spans="1:2" ht="29.1" x14ac:dyDescent="0.25">
      <c r="A555" s="197" t="s">
        <v>984</v>
      </c>
      <c r="B555" s="198">
        <v>87</v>
      </c>
    </row>
    <row r="556" spans="1:2" ht="29.1" x14ac:dyDescent="0.25">
      <c r="A556" s="197" t="s">
        <v>984</v>
      </c>
      <c r="B556" s="198">
        <v>87</v>
      </c>
    </row>
    <row r="557" spans="1:2" ht="29.1" x14ac:dyDescent="0.25">
      <c r="A557" s="197" t="s">
        <v>984</v>
      </c>
      <c r="B557" s="198">
        <v>87</v>
      </c>
    </row>
    <row r="558" spans="1:2" x14ac:dyDescent="0.25">
      <c r="A558" s="197" t="s">
        <v>985</v>
      </c>
      <c r="B558" s="198">
        <v>22</v>
      </c>
    </row>
    <row r="559" spans="1:2" x14ac:dyDescent="0.25">
      <c r="A559" s="197" t="s">
        <v>985</v>
      </c>
      <c r="B559" s="198">
        <v>22</v>
      </c>
    </row>
    <row r="560" spans="1:2" x14ac:dyDescent="0.25">
      <c r="A560" s="197" t="s">
        <v>985</v>
      </c>
      <c r="B560" s="198">
        <v>22</v>
      </c>
    </row>
    <row r="561" spans="1:2" x14ac:dyDescent="0.25">
      <c r="A561" s="197" t="s">
        <v>985</v>
      </c>
      <c r="B561" s="198">
        <v>22</v>
      </c>
    </row>
    <row r="562" spans="1:2" x14ac:dyDescent="0.25">
      <c r="A562" s="197" t="s">
        <v>985</v>
      </c>
      <c r="B562" s="198">
        <v>22</v>
      </c>
    </row>
    <row r="563" spans="1:2" ht="29.1" x14ac:dyDescent="0.25">
      <c r="A563" s="197" t="s">
        <v>992</v>
      </c>
      <c r="B563" s="198">
        <v>112</v>
      </c>
    </row>
    <row r="564" spans="1:2" ht="29.1" x14ac:dyDescent="0.25">
      <c r="A564" s="197" t="s">
        <v>992</v>
      </c>
      <c r="B564" s="198">
        <v>112</v>
      </c>
    </row>
    <row r="565" spans="1:2" ht="29.1" x14ac:dyDescent="0.25">
      <c r="A565" s="197" t="s">
        <v>992</v>
      </c>
      <c r="B565" s="198">
        <v>112</v>
      </c>
    </row>
    <row r="566" spans="1:2" ht="29.1" x14ac:dyDescent="0.25">
      <c r="A566" s="197" t="s">
        <v>987</v>
      </c>
      <c r="B566" s="198">
        <v>115</v>
      </c>
    </row>
    <row r="567" spans="1:2" ht="29.1" x14ac:dyDescent="0.25">
      <c r="A567" s="197" t="s">
        <v>987</v>
      </c>
      <c r="B567" s="198">
        <v>115</v>
      </c>
    </row>
    <row r="568" spans="1:2" ht="29.1" x14ac:dyDescent="0.25">
      <c r="A568" s="197" t="s">
        <v>987</v>
      </c>
      <c r="B568" s="198">
        <v>115</v>
      </c>
    </row>
    <row r="569" spans="1:2" ht="29.1" x14ac:dyDescent="0.25">
      <c r="A569" s="197" t="s">
        <v>987</v>
      </c>
      <c r="B569" s="198">
        <v>115</v>
      </c>
    </row>
    <row r="570" spans="1:2" ht="29.1" x14ac:dyDescent="0.25">
      <c r="A570" s="197" t="s">
        <v>987</v>
      </c>
      <c r="B570" s="198">
        <v>115</v>
      </c>
    </row>
    <row r="571" spans="1:2" ht="29.1" x14ac:dyDescent="0.25">
      <c r="A571" s="197" t="s">
        <v>987</v>
      </c>
      <c r="B571" s="198">
        <v>115</v>
      </c>
    </row>
    <row r="572" spans="1:2" ht="29.1" x14ac:dyDescent="0.25">
      <c r="A572" s="197" t="s">
        <v>987</v>
      </c>
      <c r="B572" s="198">
        <v>115</v>
      </c>
    </row>
    <row r="573" spans="1:2" ht="29.1" x14ac:dyDescent="0.25">
      <c r="A573" s="197" t="s">
        <v>987</v>
      </c>
      <c r="B573" s="198">
        <v>115</v>
      </c>
    </row>
    <row r="574" spans="1:2" ht="29.1" x14ac:dyDescent="0.25">
      <c r="A574" s="197" t="s">
        <v>986</v>
      </c>
      <c r="B574" s="198">
        <v>75</v>
      </c>
    </row>
    <row r="575" spans="1:2" ht="29.1" x14ac:dyDescent="0.25">
      <c r="A575" s="197" t="s">
        <v>986</v>
      </c>
      <c r="B575" s="198">
        <v>75</v>
      </c>
    </row>
    <row r="576" spans="1:2" ht="29.1" x14ac:dyDescent="0.25">
      <c r="A576" s="197" t="s">
        <v>986</v>
      </c>
      <c r="B576" s="198">
        <v>75</v>
      </c>
    </row>
    <row r="577" spans="1:2" ht="29.1" x14ac:dyDescent="0.25">
      <c r="A577" s="197" t="s">
        <v>986</v>
      </c>
      <c r="B577" s="198">
        <v>75</v>
      </c>
    </row>
    <row r="578" spans="1:2" ht="29.1" x14ac:dyDescent="0.25">
      <c r="A578" s="197" t="s">
        <v>986</v>
      </c>
      <c r="B578" s="198">
        <v>75</v>
      </c>
    </row>
    <row r="579" spans="1:2" ht="29.1" x14ac:dyDescent="0.25">
      <c r="A579" s="197" t="s">
        <v>986</v>
      </c>
      <c r="B579" s="198">
        <v>75</v>
      </c>
    </row>
    <row r="580" spans="1:2" ht="29.1" x14ac:dyDescent="0.25">
      <c r="A580" s="197" t="s">
        <v>986</v>
      </c>
      <c r="B580" s="198">
        <v>75</v>
      </c>
    </row>
    <row r="581" spans="1:2" ht="29.1" x14ac:dyDescent="0.25">
      <c r="A581" s="197" t="s">
        <v>986</v>
      </c>
      <c r="B581" s="198">
        <v>75</v>
      </c>
    </row>
    <row r="582" spans="1:2" ht="29.1" x14ac:dyDescent="0.25">
      <c r="A582" s="197" t="s">
        <v>986</v>
      </c>
      <c r="B582" s="198">
        <v>75</v>
      </c>
    </row>
    <row r="583" spans="1:2" ht="29.1" x14ac:dyDescent="0.25">
      <c r="A583" s="197" t="s">
        <v>986</v>
      </c>
      <c r="B583" s="198">
        <v>75</v>
      </c>
    </row>
    <row r="584" spans="1:2" ht="29.1" x14ac:dyDescent="0.25">
      <c r="A584" s="197" t="s">
        <v>986</v>
      </c>
      <c r="B584" s="198">
        <v>75</v>
      </c>
    </row>
    <row r="585" spans="1:2" ht="29.1" x14ac:dyDescent="0.25">
      <c r="A585" s="197" t="s">
        <v>986</v>
      </c>
      <c r="B585" s="198">
        <v>75</v>
      </c>
    </row>
    <row r="586" spans="1:2" ht="29.1" x14ac:dyDescent="0.25">
      <c r="A586" s="197" t="s">
        <v>930</v>
      </c>
      <c r="B586" s="198">
        <v>58</v>
      </c>
    </row>
    <row r="587" spans="1:2" x14ac:dyDescent="0.25">
      <c r="A587" s="197" t="s">
        <v>985</v>
      </c>
      <c r="B587" s="198">
        <v>22</v>
      </c>
    </row>
    <row r="588" spans="1:2" x14ac:dyDescent="0.25">
      <c r="A588" s="197" t="s">
        <v>985</v>
      </c>
      <c r="B588" s="198">
        <v>22</v>
      </c>
    </row>
    <row r="589" spans="1:2" x14ac:dyDescent="0.25">
      <c r="A589" s="197" t="s">
        <v>985</v>
      </c>
      <c r="B589" s="198">
        <v>22</v>
      </c>
    </row>
    <row r="590" spans="1:2" x14ac:dyDescent="0.25">
      <c r="A590" s="197" t="s">
        <v>938</v>
      </c>
      <c r="B590" s="198">
        <v>32</v>
      </c>
    </row>
    <row r="591" spans="1:2" x14ac:dyDescent="0.25">
      <c r="A591" s="197" t="s">
        <v>938</v>
      </c>
      <c r="B591" s="198">
        <v>32</v>
      </c>
    </row>
    <row r="592" spans="1:2" x14ac:dyDescent="0.25">
      <c r="A592" s="197" t="s">
        <v>938</v>
      </c>
      <c r="B592" s="198">
        <v>32</v>
      </c>
    </row>
    <row r="593" spans="1:2" x14ac:dyDescent="0.25">
      <c r="A593" s="197" t="s">
        <v>938</v>
      </c>
      <c r="B593" s="198">
        <v>32</v>
      </c>
    </row>
    <row r="594" spans="1:2" x14ac:dyDescent="0.25">
      <c r="A594" s="197" t="s">
        <v>938</v>
      </c>
      <c r="B594" s="198">
        <v>32</v>
      </c>
    </row>
    <row r="595" spans="1:2" x14ac:dyDescent="0.25">
      <c r="A595" s="197" t="s">
        <v>938</v>
      </c>
      <c r="B595" s="198">
        <v>32</v>
      </c>
    </row>
    <row r="596" spans="1:2" x14ac:dyDescent="0.25">
      <c r="A596" s="197" t="s">
        <v>938</v>
      </c>
      <c r="B596" s="198">
        <v>32</v>
      </c>
    </row>
    <row r="597" spans="1:2" x14ac:dyDescent="0.25">
      <c r="A597" s="197" t="s">
        <v>938</v>
      </c>
      <c r="B597" s="198">
        <v>32</v>
      </c>
    </row>
    <row r="598" spans="1:2" x14ac:dyDescent="0.25">
      <c r="A598" s="197" t="s">
        <v>938</v>
      </c>
      <c r="B598" s="198">
        <v>32</v>
      </c>
    </row>
    <row r="599" spans="1:2" x14ac:dyDescent="0.25">
      <c r="A599" s="197" t="s">
        <v>938</v>
      </c>
      <c r="B599" s="198">
        <v>32</v>
      </c>
    </row>
    <row r="600" spans="1:2" x14ac:dyDescent="0.25">
      <c r="A600" s="197" t="s">
        <v>938</v>
      </c>
      <c r="B600" s="198">
        <v>32</v>
      </c>
    </row>
    <row r="601" spans="1:2" ht="29.1" x14ac:dyDescent="0.25">
      <c r="A601" s="197" t="s">
        <v>930</v>
      </c>
      <c r="B601" s="198">
        <v>58</v>
      </c>
    </row>
    <row r="602" spans="1:2" ht="29.1" x14ac:dyDescent="0.25">
      <c r="A602" s="197" t="s">
        <v>1434</v>
      </c>
      <c r="B602" s="198">
        <v>0</v>
      </c>
    </row>
    <row r="603" spans="1:2" ht="29.1" x14ac:dyDescent="0.25">
      <c r="A603" s="197" t="s">
        <v>1434</v>
      </c>
      <c r="B603" s="198">
        <v>0</v>
      </c>
    </row>
    <row r="604" spans="1:2" ht="29.1" x14ac:dyDescent="0.25">
      <c r="A604" s="197" t="s">
        <v>1434</v>
      </c>
      <c r="B604" s="198">
        <v>0</v>
      </c>
    </row>
    <row r="605" spans="1:2" ht="29.1" x14ac:dyDescent="0.25">
      <c r="A605" s="197" t="s">
        <v>1434</v>
      </c>
      <c r="B605" s="198">
        <v>0</v>
      </c>
    </row>
    <row r="606" spans="1:2" ht="29.1" x14ac:dyDescent="0.25">
      <c r="A606" s="197" t="s">
        <v>1434</v>
      </c>
      <c r="B606" s="198">
        <v>0</v>
      </c>
    </row>
    <row r="607" spans="1:2" ht="29.1" x14ac:dyDescent="0.25">
      <c r="A607" s="197" t="s">
        <v>1434</v>
      </c>
      <c r="B607" s="198">
        <v>0</v>
      </c>
    </row>
    <row r="608" spans="1:2" ht="29.1" x14ac:dyDescent="0.25">
      <c r="A608" s="197" t="s">
        <v>1434</v>
      </c>
      <c r="B608" s="198">
        <v>0</v>
      </c>
    </row>
    <row r="609" spans="1:2" ht="29.1" x14ac:dyDescent="0.25">
      <c r="A609" s="197" t="s">
        <v>1434</v>
      </c>
      <c r="B609" s="198">
        <v>0</v>
      </c>
    </row>
    <row r="610" spans="1:2" ht="29.1" x14ac:dyDescent="0.25">
      <c r="A610" s="197" t="s">
        <v>1434</v>
      </c>
      <c r="B610" s="198">
        <v>0</v>
      </c>
    </row>
    <row r="611" spans="1:2" ht="29.1" x14ac:dyDescent="0.25">
      <c r="A611" s="197" t="s">
        <v>1434</v>
      </c>
      <c r="B611" s="198">
        <v>0</v>
      </c>
    </row>
    <row r="612" spans="1:2" ht="29.1" x14ac:dyDescent="0.25">
      <c r="A612" s="197" t="s">
        <v>1434</v>
      </c>
      <c r="B612" s="198">
        <v>0</v>
      </c>
    </row>
    <row r="613" spans="1:2" ht="29.1" x14ac:dyDescent="0.25">
      <c r="A613" s="197" t="s">
        <v>1434</v>
      </c>
      <c r="B613" s="198">
        <v>0</v>
      </c>
    </row>
    <row r="614" spans="1:2" ht="29.1" x14ac:dyDescent="0.25">
      <c r="A614" s="197" t="s">
        <v>1434</v>
      </c>
      <c r="B614" s="198">
        <v>0</v>
      </c>
    </row>
    <row r="615" spans="1:2" ht="29.1" x14ac:dyDescent="0.25">
      <c r="A615" s="197" t="s">
        <v>1434</v>
      </c>
      <c r="B615" s="198">
        <v>0</v>
      </c>
    </row>
    <row r="616" spans="1:2" ht="29.1" x14ac:dyDescent="0.25">
      <c r="A616" s="197" t="s">
        <v>1434</v>
      </c>
      <c r="B616" s="198">
        <v>0</v>
      </c>
    </row>
    <row r="617" spans="1:2" ht="29.1" x14ac:dyDescent="0.25">
      <c r="A617" s="197" t="s">
        <v>1434</v>
      </c>
      <c r="B617" s="198">
        <v>0</v>
      </c>
    </row>
    <row r="618" spans="1:2" ht="29.1" x14ac:dyDescent="0.25">
      <c r="A618" s="197" t="s">
        <v>1434</v>
      </c>
      <c r="B618" s="198">
        <v>0</v>
      </c>
    </row>
    <row r="619" spans="1:2" ht="29.1" x14ac:dyDescent="0.25">
      <c r="A619" s="197" t="s">
        <v>1434</v>
      </c>
      <c r="B619" s="198">
        <v>0</v>
      </c>
    </row>
    <row r="620" spans="1:2" ht="29.1" x14ac:dyDescent="0.25">
      <c r="A620" s="197" t="s">
        <v>1434</v>
      </c>
      <c r="B620" s="198">
        <v>0</v>
      </c>
    </row>
    <row r="621" spans="1:2" ht="29.1" x14ac:dyDescent="0.25">
      <c r="A621" s="197" t="s">
        <v>1434</v>
      </c>
      <c r="B621" s="198">
        <v>0</v>
      </c>
    </row>
    <row r="622" spans="1:2" ht="29.1" x14ac:dyDescent="0.25">
      <c r="A622" s="197" t="s">
        <v>1434</v>
      </c>
      <c r="B622" s="198">
        <v>0</v>
      </c>
    </row>
    <row r="623" spans="1:2" ht="29.1" x14ac:dyDescent="0.25">
      <c r="A623" s="197" t="s">
        <v>1434</v>
      </c>
      <c r="B623" s="198">
        <v>0</v>
      </c>
    </row>
    <row r="624" spans="1:2" ht="29.1" x14ac:dyDescent="0.25">
      <c r="A624" s="197" t="s">
        <v>1434</v>
      </c>
      <c r="B624" s="198">
        <v>0</v>
      </c>
    </row>
    <row r="625" spans="1:2" ht="29.1" x14ac:dyDescent="0.25">
      <c r="A625" s="197" t="s">
        <v>1434</v>
      </c>
      <c r="B625" s="198">
        <v>0</v>
      </c>
    </row>
    <row r="626" spans="1:2" ht="29.1" x14ac:dyDescent="0.25">
      <c r="A626" s="197" t="s">
        <v>1434</v>
      </c>
      <c r="B626" s="198">
        <v>0</v>
      </c>
    </row>
    <row r="627" spans="1:2" ht="29.1" x14ac:dyDescent="0.25">
      <c r="A627" s="197" t="s">
        <v>1434</v>
      </c>
      <c r="B627" s="198">
        <v>0</v>
      </c>
    </row>
    <row r="628" spans="1:2" ht="29.1" x14ac:dyDescent="0.25">
      <c r="A628" s="197" t="s">
        <v>1434</v>
      </c>
      <c r="B628" s="198">
        <v>0</v>
      </c>
    </row>
    <row r="629" spans="1:2" ht="29.1" x14ac:dyDescent="0.25">
      <c r="A629" s="197" t="s">
        <v>1434</v>
      </c>
      <c r="B629" s="198">
        <v>0</v>
      </c>
    </row>
    <row r="630" spans="1:2" ht="29.1" x14ac:dyDescent="0.25">
      <c r="A630" s="197" t="s">
        <v>1434</v>
      </c>
      <c r="B630" s="198">
        <v>0</v>
      </c>
    </row>
    <row r="631" spans="1:2" ht="29.1" x14ac:dyDescent="0.25">
      <c r="A631" s="197" t="s">
        <v>1434</v>
      </c>
      <c r="B631" s="198">
        <v>0</v>
      </c>
    </row>
    <row r="632" spans="1:2" x14ac:dyDescent="0.25">
      <c r="A632" s="197" t="s">
        <v>1243</v>
      </c>
      <c r="B632" s="198">
        <v>0</v>
      </c>
    </row>
    <row r="633" spans="1:2" x14ac:dyDescent="0.25">
      <c r="A633" s="197" t="s">
        <v>1243</v>
      </c>
      <c r="B633" s="198">
        <v>0</v>
      </c>
    </row>
    <row r="634" spans="1:2" x14ac:dyDescent="0.25">
      <c r="A634" s="197" t="s">
        <v>1243</v>
      </c>
      <c r="B634" s="198">
        <v>0</v>
      </c>
    </row>
    <row r="635" spans="1:2" x14ac:dyDescent="0.25">
      <c r="A635" s="197" t="s">
        <v>1243</v>
      </c>
      <c r="B635" s="198">
        <v>0</v>
      </c>
    </row>
    <row r="636" spans="1:2" x14ac:dyDescent="0.25">
      <c r="A636" s="197" t="s">
        <v>1243</v>
      </c>
      <c r="B636" s="198">
        <v>0</v>
      </c>
    </row>
    <row r="637" spans="1:2" x14ac:dyDescent="0.25">
      <c r="A637" s="197" t="s">
        <v>1243</v>
      </c>
      <c r="B637" s="198">
        <v>0</v>
      </c>
    </row>
    <row r="638" spans="1:2" x14ac:dyDescent="0.25">
      <c r="A638" s="197" t="s">
        <v>1243</v>
      </c>
      <c r="B638" s="198">
        <v>0</v>
      </c>
    </row>
    <row r="639" spans="1:2" x14ac:dyDescent="0.25">
      <c r="A639" s="197" t="s">
        <v>1243</v>
      </c>
      <c r="B639" s="198">
        <v>0</v>
      </c>
    </row>
    <row r="640" spans="1:2" x14ac:dyDescent="0.25">
      <c r="A640" s="197" t="s">
        <v>1243</v>
      </c>
      <c r="B640" s="198">
        <v>0</v>
      </c>
    </row>
    <row r="641" spans="1:2" x14ac:dyDescent="0.25">
      <c r="A641" s="197" t="s">
        <v>1243</v>
      </c>
      <c r="B641" s="198">
        <v>0</v>
      </c>
    </row>
    <row r="642" spans="1:2" x14ac:dyDescent="0.25">
      <c r="A642" s="197" t="s">
        <v>1243</v>
      </c>
      <c r="B642" s="198">
        <v>0</v>
      </c>
    </row>
    <row r="643" spans="1:2" x14ac:dyDescent="0.25">
      <c r="A643" s="197" t="s">
        <v>1243</v>
      </c>
      <c r="B643" s="198">
        <v>0</v>
      </c>
    </row>
    <row r="644" spans="1:2" x14ac:dyDescent="0.25">
      <c r="A644" s="197" t="s">
        <v>1243</v>
      </c>
      <c r="B644" s="198">
        <v>0</v>
      </c>
    </row>
    <row r="645" spans="1:2" x14ac:dyDescent="0.25">
      <c r="A645" s="197" t="s">
        <v>1243</v>
      </c>
      <c r="B645" s="198">
        <v>0</v>
      </c>
    </row>
    <row r="646" spans="1:2" x14ac:dyDescent="0.25">
      <c r="A646" s="197" t="s">
        <v>1243</v>
      </c>
      <c r="B646" s="198">
        <v>0</v>
      </c>
    </row>
    <row r="647" spans="1:2" x14ac:dyDescent="0.25">
      <c r="A647" s="197" t="s">
        <v>1243</v>
      </c>
      <c r="B647" s="198">
        <v>0</v>
      </c>
    </row>
    <row r="648" spans="1:2" x14ac:dyDescent="0.25">
      <c r="A648" s="197" t="s">
        <v>1243</v>
      </c>
      <c r="B648" s="198">
        <v>0</v>
      </c>
    </row>
    <row r="649" spans="1:2" x14ac:dyDescent="0.25">
      <c r="A649" s="197" t="s">
        <v>1243</v>
      </c>
      <c r="B649" s="198">
        <v>0</v>
      </c>
    </row>
    <row r="650" spans="1:2" x14ac:dyDescent="0.25">
      <c r="A650" s="197" t="s">
        <v>1243</v>
      </c>
      <c r="B650" s="198">
        <v>0</v>
      </c>
    </row>
    <row r="651" spans="1:2" x14ac:dyDescent="0.25">
      <c r="A651" s="197" t="s">
        <v>1243</v>
      </c>
      <c r="B651" s="198">
        <v>0</v>
      </c>
    </row>
    <row r="652" spans="1:2" x14ac:dyDescent="0.25">
      <c r="A652" s="197" t="s">
        <v>1243</v>
      </c>
      <c r="B652" s="198">
        <v>0</v>
      </c>
    </row>
    <row r="653" spans="1:2" x14ac:dyDescent="0.25">
      <c r="A653" s="197" t="s">
        <v>1243</v>
      </c>
      <c r="B653" s="198">
        <v>0</v>
      </c>
    </row>
    <row r="654" spans="1:2" x14ac:dyDescent="0.25">
      <c r="A654" s="197" t="s">
        <v>1243</v>
      </c>
      <c r="B654" s="198">
        <v>0</v>
      </c>
    </row>
    <row r="655" spans="1:2" x14ac:dyDescent="0.25">
      <c r="A655" s="197" t="s">
        <v>1243</v>
      </c>
      <c r="B655" s="198">
        <v>0</v>
      </c>
    </row>
    <row r="656" spans="1:2" ht="29.1" x14ac:dyDescent="0.25">
      <c r="A656" s="197" t="s">
        <v>1439</v>
      </c>
      <c r="B656" s="198">
        <v>0</v>
      </c>
    </row>
    <row r="657" spans="1:2" ht="29.1" x14ac:dyDescent="0.25">
      <c r="A657" s="197" t="s">
        <v>1439</v>
      </c>
      <c r="B657" s="198">
        <v>0</v>
      </c>
    </row>
    <row r="658" spans="1:2" ht="29.1" x14ac:dyDescent="0.25">
      <c r="A658" s="197" t="s">
        <v>1439</v>
      </c>
      <c r="B658" s="198">
        <v>0</v>
      </c>
    </row>
    <row r="659" spans="1:2" ht="29.1" x14ac:dyDescent="0.25">
      <c r="A659" s="197" t="s">
        <v>1439</v>
      </c>
      <c r="B659" s="198">
        <v>0</v>
      </c>
    </row>
    <row r="660" spans="1:2" ht="29.1" x14ac:dyDescent="0.25">
      <c r="A660" s="197" t="s">
        <v>1439</v>
      </c>
      <c r="B660" s="198">
        <v>0</v>
      </c>
    </row>
    <row r="661" spans="1:2" ht="29.1" x14ac:dyDescent="0.25">
      <c r="A661" s="197" t="s">
        <v>1439</v>
      </c>
      <c r="B661" s="198">
        <v>0</v>
      </c>
    </row>
    <row r="662" spans="1:2" ht="29.1" x14ac:dyDescent="0.25">
      <c r="A662" s="197" t="s">
        <v>1439</v>
      </c>
      <c r="B662" s="198">
        <v>0</v>
      </c>
    </row>
    <row r="663" spans="1:2" ht="29.1" x14ac:dyDescent="0.25">
      <c r="A663" s="197" t="s">
        <v>1439</v>
      </c>
      <c r="B663" s="198">
        <v>0</v>
      </c>
    </row>
    <row r="664" spans="1:2" ht="29.1" x14ac:dyDescent="0.25">
      <c r="A664" s="197" t="s">
        <v>1439</v>
      </c>
      <c r="B664" s="198">
        <v>0</v>
      </c>
    </row>
    <row r="665" spans="1:2" ht="29.1" x14ac:dyDescent="0.25">
      <c r="A665" s="197" t="s">
        <v>1439</v>
      </c>
      <c r="B665" s="198">
        <v>0</v>
      </c>
    </row>
    <row r="666" spans="1:2" ht="29.1" x14ac:dyDescent="0.25">
      <c r="A666" s="197" t="s">
        <v>1439</v>
      </c>
      <c r="B666" s="198">
        <v>0</v>
      </c>
    </row>
    <row r="667" spans="1:2" ht="29.1" x14ac:dyDescent="0.25">
      <c r="A667" s="197" t="s">
        <v>1439</v>
      </c>
      <c r="B667" s="198">
        <v>0</v>
      </c>
    </row>
    <row r="668" spans="1:2" ht="29.1" x14ac:dyDescent="0.25">
      <c r="A668" s="197" t="s">
        <v>1439</v>
      </c>
      <c r="B668" s="198">
        <v>0</v>
      </c>
    </row>
    <row r="669" spans="1:2" ht="29.1" x14ac:dyDescent="0.25">
      <c r="A669" s="197" t="s">
        <v>1439</v>
      </c>
      <c r="B669" s="198">
        <v>0</v>
      </c>
    </row>
    <row r="670" spans="1:2" ht="29.1" x14ac:dyDescent="0.25">
      <c r="A670" s="197" t="s">
        <v>1439</v>
      </c>
      <c r="B670" s="198">
        <v>0</v>
      </c>
    </row>
    <row r="671" spans="1:2" ht="29.1" x14ac:dyDescent="0.25">
      <c r="A671" s="197" t="s">
        <v>1439</v>
      </c>
      <c r="B671" s="198">
        <v>0</v>
      </c>
    </row>
    <row r="672" spans="1:2" ht="29.1" x14ac:dyDescent="0.25">
      <c r="A672" s="197" t="s">
        <v>1439</v>
      </c>
      <c r="B672" s="198">
        <v>0</v>
      </c>
    </row>
    <row r="673" spans="1:2" ht="29.1" x14ac:dyDescent="0.25">
      <c r="A673" s="197" t="s">
        <v>1439</v>
      </c>
      <c r="B673" s="198">
        <v>0</v>
      </c>
    </row>
    <row r="674" spans="1:2" ht="29.1" x14ac:dyDescent="0.25">
      <c r="A674" s="197" t="s">
        <v>1439</v>
      </c>
      <c r="B674" s="198">
        <v>0</v>
      </c>
    </row>
    <row r="675" spans="1:2" ht="29.1" x14ac:dyDescent="0.25">
      <c r="A675" s="197" t="s">
        <v>1439</v>
      </c>
      <c r="B675" s="198">
        <v>0</v>
      </c>
    </row>
    <row r="676" spans="1:2" ht="29.1" x14ac:dyDescent="0.25">
      <c r="A676" s="197" t="s">
        <v>1439</v>
      </c>
      <c r="B676" s="198">
        <v>0</v>
      </c>
    </row>
    <row r="677" spans="1:2" ht="29.1" x14ac:dyDescent="0.25">
      <c r="A677" s="197" t="s">
        <v>1439</v>
      </c>
      <c r="B677" s="198">
        <v>0</v>
      </c>
    </row>
    <row r="678" spans="1:2" ht="29.1" x14ac:dyDescent="0.25">
      <c r="A678" s="197" t="s">
        <v>1439</v>
      </c>
      <c r="B678" s="198">
        <v>0</v>
      </c>
    </row>
    <row r="679" spans="1:2" ht="29.1" x14ac:dyDescent="0.25">
      <c r="A679" s="197" t="s">
        <v>1439</v>
      </c>
      <c r="B679" s="198">
        <v>0</v>
      </c>
    </row>
    <row r="680" spans="1:2" ht="29.1" x14ac:dyDescent="0.25">
      <c r="A680" s="197" t="s">
        <v>1439</v>
      </c>
      <c r="B680" s="198">
        <v>0</v>
      </c>
    </row>
    <row r="681" spans="1:2" ht="29.1" x14ac:dyDescent="0.25">
      <c r="A681" s="197" t="s">
        <v>1439</v>
      </c>
      <c r="B681" s="198">
        <v>0</v>
      </c>
    </row>
    <row r="682" spans="1:2" ht="29.1" x14ac:dyDescent="0.25">
      <c r="A682" s="197" t="s">
        <v>1439</v>
      </c>
      <c r="B682" s="198">
        <v>0</v>
      </c>
    </row>
    <row r="683" spans="1:2" ht="29.1" x14ac:dyDescent="0.25">
      <c r="A683" s="197" t="s">
        <v>1439</v>
      </c>
      <c r="B683" s="198">
        <v>0</v>
      </c>
    </row>
    <row r="684" spans="1:2" ht="29.1" x14ac:dyDescent="0.25">
      <c r="A684" s="197" t="s">
        <v>1439</v>
      </c>
      <c r="B684" s="198">
        <v>0</v>
      </c>
    </row>
    <row r="685" spans="1:2" ht="29.1" x14ac:dyDescent="0.25">
      <c r="A685" s="197" t="s">
        <v>1439</v>
      </c>
      <c r="B685" s="198">
        <v>0</v>
      </c>
    </row>
    <row r="686" spans="1:2" ht="29.1" x14ac:dyDescent="0.25">
      <c r="A686" s="197" t="s">
        <v>1439</v>
      </c>
      <c r="B686" s="198">
        <v>0</v>
      </c>
    </row>
    <row r="687" spans="1:2" ht="29.1" x14ac:dyDescent="0.25">
      <c r="A687" s="197" t="s">
        <v>1436</v>
      </c>
      <c r="B687" s="198">
        <v>0</v>
      </c>
    </row>
    <row r="688" spans="1:2" ht="29.1" x14ac:dyDescent="0.25">
      <c r="A688" s="197" t="s">
        <v>1436</v>
      </c>
      <c r="B688" s="198">
        <v>0</v>
      </c>
    </row>
    <row r="689" spans="1:2" ht="29.1" x14ac:dyDescent="0.25">
      <c r="A689" s="197" t="s">
        <v>1436</v>
      </c>
      <c r="B689" s="198">
        <v>0</v>
      </c>
    </row>
    <row r="690" spans="1:2" ht="29.1" x14ac:dyDescent="0.25">
      <c r="A690" s="197" t="s">
        <v>1436</v>
      </c>
      <c r="B690" s="198">
        <v>0</v>
      </c>
    </row>
    <row r="691" spans="1:2" ht="29.1" x14ac:dyDescent="0.25">
      <c r="A691" s="197" t="s">
        <v>1436</v>
      </c>
      <c r="B691" s="198">
        <v>0</v>
      </c>
    </row>
    <row r="692" spans="1:2" ht="29.1" x14ac:dyDescent="0.25">
      <c r="A692" s="197" t="s">
        <v>1436</v>
      </c>
      <c r="B692" s="198">
        <v>0</v>
      </c>
    </row>
    <row r="693" spans="1:2" ht="29.1" x14ac:dyDescent="0.25">
      <c r="A693" s="197" t="s">
        <v>1436</v>
      </c>
      <c r="B693" s="198">
        <v>0</v>
      </c>
    </row>
    <row r="694" spans="1:2" ht="29.1" x14ac:dyDescent="0.25">
      <c r="A694" s="197" t="s">
        <v>1436</v>
      </c>
      <c r="B694" s="198">
        <v>0</v>
      </c>
    </row>
    <row r="695" spans="1:2" ht="29.1" x14ac:dyDescent="0.25">
      <c r="A695" s="197" t="s">
        <v>1436</v>
      </c>
      <c r="B695" s="198">
        <v>0</v>
      </c>
    </row>
    <row r="696" spans="1:2" ht="29.1" x14ac:dyDescent="0.25">
      <c r="A696" s="197" t="s">
        <v>1436</v>
      </c>
      <c r="B696" s="198">
        <v>0</v>
      </c>
    </row>
    <row r="697" spans="1:2" ht="29.1" x14ac:dyDescent="0.25">
      <c r="A697" s="197" t="s">
        <v>1436</v>
      </c>
      <c r="B697" s="198">
        <v>0</v>
      </c>
    </row>
    <row r="698" spans="1:2" ht="29.1" x14ac:dyDescent="0.25">
      <c r="A698" s="197" t="s">
        <v>1436</v>
      </c>
      <c r="B698" s="198">
        <v>0</v>
      </c>
    </row>
    <row r="699" spans="1:2" ht="29.1" x14ac:dyDescent="0.25">
      <c r="A699" s="197" t="s">
        <v>1436</v>
      </c>
      <c r="B699" s="198">
        <v>0</v>
      </c>
    </row>
    <row r="700" spans="1:2" ht="29.1" x14ac:dyDescent="0.25">
      <c r="A700" s="197" t="s">
        <v>1436</v>
      </c>
      <c r="B700" s="198">
        <v>0</v>
      </c>
    </row>
    <row r="701" spans="1:2" ht="29.1" x14ac:dyDescent="0.25">
      <c r="A701" s="197" t="s">
        <v>1436</v>
      </c>
      <c r="B701" s="198">
        <v>0</v>
      </c>
    </row>
    <row r="702" spans="1:2" ht="29.1" x14ac:dyDescent="0.25">
      <c r="A702" s="197" t="s">
        <v>1436</v>
      </c>
      <c r="B702" s="198">
        <v>0</v>
      </c>
    </row>
    <row r="703" spans="1:2" ht="29.1" x14ac:dyDescent="0.25">
      <c r="A703" s="197" t="s">
        <v>1436</v>
      </c>
      <c r="B703" s="198">
        <v>0</v>
      </c>
    </row>
    <row r="704" spans="1:2" ht="29.1" x14ac:dyDescent="0.25">
      <c r="A704" s="197" t="s">
        <v>1436</v>
      </c>
      <c r="B704" s="198">
        <v>0</v>
      </c>
    </row>
    <row r="705" spans="1:2" ht="29.1" x14ac:dyDescent="0.25">
      <c r="A705" s="197" t="s">
        <v>1436</v>
      </c>
      <c r="B705" s="198">
        <v>0</v>
      </c>
    </row>
    <row r="706" spans="1:2" ht="29.1" x14ac:dyDescent="0.25">
      <c r="A706" s="197" t="s">
        <v>1436</v>
      </c>
      <c r="B706" s="198">
        <v>0</v>
      </c>
    </row>
    <row r="707" spans="1:2" ht="29.1" x14ac:dyDescent="0.25">
      <c r="A707" s="197" t="s">
        <v>1436</v>
      </c>
      <c r="B707" s="198">
        <v>0</v>
      </c>
    </row>
    <row r="708" spans="1:2" ht="29.1" x14ac:dyDescent="0.25">
      <c r="A708" s="197" t="s">
        <v>1436</v>
      </c>
      <c r="B708" s="198">
        <v>0</v>
      </c>
    </row>
    <row r="709" spans="1:2" ht="29.1" x14ac:dyDescent="0.25">
      <c r="A709" s="197" t="s">
        <v>1436</v>
      </c>
      <c r="B709" s="198">
        <v>0</v>
      </c>
    </row>
    <row r="710" spans="1:2" ht="29.1" x14ac:dyDescent="0.25">
      <c r="A710" s="197" t="s">
        <v>1436</v>
      </c>
      <c r="B710" s="198">
        <v>0</v>
      </c>
    </row>
    <row r="711" spans="1:2" ht="29.1" x14ac:dyDescent="0.25">
      <c r="A711" s="197" t="s">
        <v>1436</v>
      </c>
      <c r="B711" s="198">
        <v>0</v>
      </c>
    </row>
    <row r="712" spans="1:2" ht="29.1" x14ac:dyDescent="0.25">
      <c r="A712" s="197" t="s">
        <v>1436</v>
      </c>
      <c r="B712" s="198">
        <v>0</v>
      </c>
    </row>
    <row r="713" spans="1:2" ht="29.1" x14ac:dyDescent="0.25">
      <c r="A713" s="197" t="s">
        <v>1436</v>
      </c>
      <c r="B713" s="198">
        <v>0</v>
      </c>
    </row>
    <row r="714" spans="1:2" ht="29.1" x14ac:dyDescent="0.25">
      <c r="A714" s="197" t="s">
        <v>1436</v>
      </c>
      <c r="B714" s="198">
        <v>0</v>
      </c>
    </row>
    <row r="715" spans="1:2" ht="29.1" x14ac:dyDescent="0.25">
      <c r="A715" s="197" t="s">
        <v>1436</v>
      </c>
      <c r="B715" s="198">
        <v>0</v>
      </c>
    </row>
    <row r="716" spans="1:2" ht="29.1" x14ac:dyDescent="0.25">
      <c r="A716" s="197" t="s">
        <v>1436</v>
      </c>
      <c r="B716" s="198">
        <v>0</v>
      </c>
    </row>
    <row r="717" spans="1:2" ht="29.1" x14ac:dyDescent="0.25">
      <c r="A717" s="197" t="s">
        <v>1436</v>
      </c>
      <c r="B717" s="198">
        <v>0</v>
      </c>
    </row>
    <row r="718" spans="1:2" ht="29.1" x14ac:dyDescent="0.25">
      <c r="A718" s="197" t="s">
        <v>1436</v>
      </c>
      <c r="B718" s="198">
        <v>0</v>
      </c>
    </row>
    <row r="719" spans="1:2" ht="29.1" x14ac:dyDescent="0.25">
      <c r="A719" s="197" t="s">
        <v>1436</v>
      </c>
      <c r="B719" s="198">
        <v>0</v>
      </c>
    </row>
    <row r="720" spans="1:2" ht="29.1" x14ac:dyDescent="0.25">
      <c r="A720" s="197" t="s">
        <v>1436</v>
      </c>
      <c r="B720" s="198">
        <v>0</v>
      </c>
    </row>
    <row r="721" spans="1:2" ht="29.1" x14ac:dyDescent="0.25">
      <c r="A721" s="197" t="s">
        <v>1244</v>
      </c>
      <c r="B721" s="198">
        <v>0</v>
      </c>
    </row>
    <row r="722" spans="1:2" ht="29.1" x14ac:dyDescent="0.25">
      <c r="A722" s="197" t="s">
        <v>1244</v>
      </c>
      <c r="B722" s="198">
        <v>0</v>
      </c>
    </row>
    <row r="723" spans="1:2" ht="29.1" x14ac:dyDescent="0.25">
      <c r="A723" s="197" t="s">
        <v>1244</v>
      </c>
      <c r="B723" s="198">
        <v>0</v>
      </c>
    </row>
    <row r="724" spans="1:2" ht="29.1" x14ac:dyDescent="0.25">
      <c r="A724" s="197" t="s">
        <v>1244</v>
      </c>
      <c r="B724" s="198">
        <v>0</v>
      </c>
    </row>
    <row r="725" spans="1:2" ht="29.1" x14ac:dyDescent="0.25">
      <c r="A725" s="197" t="s">
        <v>1244</v>
      </c>
      <c r="B725" s="198">
        <v>0</v>
      </c>
    </row>
    <row r="726" spans="1:2" x14ac:dyDescent="0.25">
      <c r="A726" s="197" t="s">
        <v>1226</v>
      </c>
      <c r="B726" s="198">
        <v>0</v>
      </c>
    </row>
    <row r="727" spans="1:2" x14ac:dyDescent="0.25">
      <c r="A727" s="197" t="s">
        <v>1226</v>
      </c>
      <c r="B727" s="198">
        <v>0</v>
      </c>
    </row>
    <row r="728" spans="1:2" x14ac:dyDescent="0.25">
      <c r="A728" s="197" t="s">
        <v>1226</v>
      </c>
      <c r="B728" s="198">
        <v>0</v>
      </c>
    </row>
    <row r="729" spans="1:2" x14ac:dyDescent="0.25">
      <c r="A729" s="197" t="s">
        <v>1226</v>
      </c>
      <c r="B729" s="198">
        <v>0</v>
      </c>
    </row>
    <row r="730" spans="1:2" x14ac:dyDescent="0.25">
      <c r="A730" s="197" t="s">
        <v>1226</v>
      </c>
      <c r="B730" s="198">
        <v>0</v>
      </c>
    </row>
    <row r="731" spans="1:2" x14ac:dyDescent="0.25">
      <c r="A731" s="197" t="s">
        <v>1226</v>
      </c>
      <c r="B731" s="198">
        <v>0</v>
      </c>
    </row>
    <row r="732" spans="1:2" x14ac:dyDescent="0.25">
      <c r="A732" s="197" t="s">
        <v>1226</v>
      </c>
      <c r="B732" s="198">
        <v>0</v>
      </c>
    </row>
    <row r="733" spans="1:2" x14ac:dyDescent="0.25">
      <c r="A733" s="197" t="s">
        <v>1226</v>
      </c>
      <c r="B733" s="198">
        <v>0</v>
      </c>
    </row>
    <row r="734" spans="1:2" x14ac:dyDescent="0.25">
      <c r="A734" s="197" t="s">
        <v>1226</v>
      </c>
      <c r="B734" s="198">
        <v>0</v>
      </c>
    </row>
    <row r="735" spans="1:2" x14ac:dyDescent="0.25">
      <c r="A735" s="197" t="s">
        <v>1226</v>
      </c>
      <c r="B735" s="198">
        <v>0</v>
      </c>
    </row>
    <row r="736" spans="1:2" x14ac:dyDescent="0.25">
      <c r="A736" s="197" t="s">
        <v>1226</v>
      </c>
      <c r="B736" s="198">
        <v>0</v>
      </c>
    </row>
    <row r="737" spans="1:2" x14ac:dyDescent="0.25">
      <c r="A737" s="197" t="s">
        <v>1226</v>
      </c>
      <c r="B737" s="198">
        <v>0</v>
      </c>
    </row>
    <row r="738" spans="1:2" x14ac:dyDescent="0.25">
      <c r="A738" s="197" t="s">
        <v>1226</v>
      </c>
      <c r="B738" s="198">
        <v>0</v>
      </c>
    </row>
    <row r="739" spans="1:2" x14ac:dyDescent="0.25">
      <c r="A739" s="197" t="s">
        <v>1226</v>
      </c>
      <c r="B739" s="198">
        <v>0</v>
      </c>
    </row>
    <row r="740" spans="1:2" x14ac:dyDescent="0.25">
      <c r="A740" s="197" t="s">
        <v>1226</v>
      </c>
      <c r="B740" s="198">
        <v>0</v>
      </c>
    </row>
    <row r="741" spans="1:2" x14ac:dyDescent="0.25">
      <c r="A741" s="197" t="s">
        <v>1226</v>
      </c>
      <c r="B741" s="198">
        <v>0</v>
      </c>
    </row>
    <row r="742" spans="1:2" x14ac:dyDescent="0.25">
      <c r="A742" s="197" t="s">
        <v>1226</v>
      </c>
      <c r="B742" s="198">
        <v>0</v>
      </c>
    </row>
    <row r="743" spans="1:2" x14ac:dyDescent="0.25">
      <c r="A743" s="197" t="s">
        <v>1226</v>
      </c>
      <c r="B743" s="198">
        <v>0</v>
      </c>
    </row>
    <row r="744" spans="1:2" x14ac:dyDescent="0.25">
      <c r="A744" s="197" t="s">
        <v>1226</v>
      </c>
      <c r="B744" s="198">
        <v>0</v>
      </c>
    </row>
    <row r="745" spans="1:2" x14ac:dyDescent="0.25">
      <c r="A745" s="197" t="s">
        <v>1226</v>
      </c>
      <c r="B745" s="198">
        <v>0</v>
      </c>
    </row>
    <row r="746" spans="1:2" x14ac:dyDescent="0.25">
      <c r="A746" s="197" t="s">
        <v>1226</v>
      </c>
      <c r="B746" s="198">
        <v>0</v>
      </c>
    </row>
    <row r="747" spans="1:2" x14ac:dyDescent="0.25">
      <c r="A747" s="197" t="s">
        <v>1226</v>
      </c>
      <c r="B747" s="198">
        <v>0</v>
      </c>
    </row>
    <row r="748" spans="1:2" x14ac:dyDescent="0.25">
      <c r="A748" s="197" t="s">
        <v>1226</v>
      </c>
      <c r="B748" s="198">
        <v>0</v>
      </c>
    </row>
    <row r="749" spans="1:2" x14ac:dyDescent="0.25">
      <c r="A749" s="197" t="s">
        <v>1226</v>
      </c>
      <c r="B749" s="198">
        <v>0</v>
      </c>
    </row>
    <row r="750" spans="1:2" x14ac:dyDescent="0.25">
      <c r="A750" s="197" t="s">
        <v>1226</v>
      </c>
      <c r="B750" s="198">
        <v>0</v>
      </c>
    </row>
    <row r="751" spans="1:2" x14ac:dyDescent="0.25">
      <c r="A751" s="197" t="s">
        <v>1226</v>
      </c>
      <c r="B751" s="198">
        <v>0</v>
      </c>
    </row>
    <row r="752" spans="1:2" x14ac:dyDescent="0.25">
      <c r="A752" s="197" t="s">
        <v>1226</v>
      </c>
      <c r="B752" s="198">
        <v>0</v>
      </c>
    </row>
    <row r="753" spans="1:2" x14ac:dyDescent="0.25">
      <c r="A753" s="197" t="s">
        <v>1226</v>
      </c>
      <c r="B753" s="198">
        <v>0</v>
      </c>
    </row>
    <row r="754" spans="1:2" x14ac:dyDescent="0.25">
      <c r="A754" s="197" t="s">
        <v>1226</v>
      </c>
      <c r="B754" s="198">
        <v>0</v>
      </c>
    </row>
    <row r="755" spans="1:2" x14ac:dyDescent="0.25">
      <c r="A755" s="197" t="s">
        <v>1226</v>
      </c>
      <c r="B755" s="198">
        <v>0</v>
      </c>
    </row>
    <row r="756" spans="1:2" x14ac:dyDescent="0.25">
      <c r="A756" s="197" t="s">
        <v>1226</v>
      </c>
      <c r="B756" s="198">
        <v>0</v>
      </c>
    </row>
    <row r="757" spans="1:2" ht="29.1" x14ac:dyDescent="0.25">
      <c r="A757" s="197" t="s">
        <v>1483</v>
      </c>
      <c r="B757" s="198">
        <v>0</v>
      </c>
    </row>
    <row r="758" spans="1:2" ht="29.1" x14ac:dyDescent="0.25">
      <c r="A758" s="197" t="s">
        <v>1483</v>
      </c>
      <c r="B758" s="198">
        <v>0</v>
      </c>
    </row>
    <row r="759" spans="1:2" ht="29.1" x14ac:dyDescent="0.25">
      <c r="A759" s="197" t="s">
        <v>1483</v>
      </c>
      <c r="B759" s="198">
        <v>0</v>
      </c>
    </row>
    <row r="760" spans="1:2" ht="29.1" x14ac:dyDescent="0.25">
      <c r="A760" s="197" t="s">
        <v>1483</v>
      </c>
      <c r="B760" s="198">
        <v>0</v>
      </c>
    </row>
    <row r="761" spans="1:2" ht="29.1" x14ac:dyDescent="0.25">
      <c r="A761" s="197" t="s">
        <v>1483</v>
      </c>
      <c r="B761" s="198">
        <v>0</v>
      </c>
    </row>
    <row r="762" spans="1:2" ht="29.1" x14ac:dyDescent="0.25">
      <c r="A762" s="197" t="s">
        <v>1483</v>
      </c>
      <c r="B762" s="198">
        <v>0</v>
      </c>
    </row>
    <row r="763" spans="1:2" ht="29.1" x14ac:dyDescent="0.25">
      <c r="A763" s="197" t="s">
        <v>1483</v>
      </c>
      <c r="B763" s="198">
        <v>0</v>
      </c>
    </row>
    <row r="764" spans="1:2" ht="29.1" x14ac:dyDescent="0.25">
      <c r="A764" s="197" t="s">
        <v>1483</v>
      </c>
      <c r="B764" s="198">
        <v>0</v>
      </c>
    </row>
    <row r="765" spans="1:2" ht="29.1" x14ac:dyDescent="0.25">
      <c r="A765" s="197" t="s">
        <v>1483</v>
      </c>
      <c r="B765" s="198">
        <v>0</v>
      </c>
    </row>
    <row r="766" spans="1:2" ht="29.1" x14ac:dyDescent="0.25">
      <c r="A766" s="197" t="s">
        <v>1483</v>
      </c>
      <c r="B766" s="198">
        <v>0</v>
      </c>
    </row>
    <row r="767" spans="1:2" ht="29.1" x14ac:dyDescent="0.25">
      <c r="A767" s="197" t="s">
        <v>1483</v>
      </c>
      <c r="B767" s="198">
        <v>0</v>
      </c>
    </row>
    <row r="768" spans="1:2" ht="29.1" x14ac:dyDescent="0.25">
      <c r="A768" s="197" t="s">
        <v>1483</v>
      </c>
      <c r="B768" s="198">
        <v>0</v>
      </c>
    </row>
    <row r="769" spans="1:2" ht="29.1" x14ac:dyDescent="0.25">
      <c r="A769" s="197" t="s">
        <v>1483</v>
      </c>
      <c r="B769" s="198">
        <v>0</v>
      </c>
    </row>
    <row r="770" spans="1:2" ht="29.1" x14ac:dyDescent="0.25">
      <c r="A770" s="197" t="s">
        <v>1483</v>
      </c>
      <c r="B770" s="198">
        <v>0</v>
      </c>
    </row>
    <row r="771" spans="1:2" ht="29.1" x14ac:dyDescent="0.25">
      <c r="A771" s="197" t="s">
        <v>1483</v>
      </c>
      <c r="B771" s="198">
        <v>0</v>
      </c>
    </row>
    <row r="772" spans="1:2" ht="29.1" x14ac:dyDescent="0.25">
      <c r="A772" s="197" t="s">
        <v>1483</v>
      </c>
      <c r="B772" s="198">
        <v>0</v>
      </c>
    </row>
    <row r="773" spans="1:2" ht="29.1" x14ac:dyDescent="0.25">
      <c r="A773" s="197" t="s">
        <v>1483</v>
      </c>
      <c r="B773" s="198">
        <v>0</v>
      </c>
    </row>
    <row r="774" spans="1:2" ht="29.1" x14ac:dyDescent="0.25">
      <c r="A774" s="197" t="s">
        <v>1483</v>
      </c>
      <c r="B774" s="198">
        <v>0</v>
      </c>
    </row>
    <row r="775" spans="1:2" ht="29.1" x14ac:dyDescent="0.25">
      <c r="A775" s="197" t="s">
        <v>1483</v>
      </c>
      <c r="B775" s="198">
        <v>0</v>
      </c>
    </row>
    <row r="776" spans="1:2" ht="29.1" x14ac:dyDescent="0.25">
      <c r="A776" s="197" t="s">
        <v>1483</v>
      </c>
      <c r="B776" s="198">
        <v>0</v>
      </c>
    </row>
    <row r="777" spans="1:2" ht="29.1" x14ac:dyDescent="0.25">
      <c r="A777" s="197" t="s">
        <v>1483</v>
      </c>
      <c r="B777" s="198">
        <v>0</v>
      </c>
    </row>
    <row r="778" spans="1:2" ht="29.1" x14ac:dyDescent="0.25">
      <c r="A778" s="197" t="s">
        <v>1483</v>
      </c>
      <c r="B778" s="198">
        <v>0</v>
      </c>
    </row>
    <row r="779" spans="1:2" ht="29.1" x14ac:dyDescent="0.25">
      <c r="A779" s="197" t="s">
        <v>1483</v>
      </c>
      <c r="B779" s="198">
        <v>0</v>
      </c>
    </row>
    <row r="780" spans="1:2" ht="29.1" x14ac:dyDescent="0.25">
      <c r="A780" s="197" t="s">
        <v>1483</v>
      </c>
      <c r="B780" s="198">
        <v>0</v>
      </c>
    </row>
    <row r="781" spans="1:2" ht="29.1" x14ac:dyDescent="0.25">
      <c r="A781" s="197" t="s">
        <v>1483</v>
      </c>
      <c r="B781" s="198">
        <v>0</v>
      </c>
    </row>
    <row r="782" spans="1:2" ht="29.1" x14ac:dyDescent="0.25">
      <c r="A782" s="197" t="s">
        <v>1483</v>
      </c>
      <c r="B782" s="198">
        <v>0</v>
      </c>
    </row>
    <row r="783" spans="1:2" ht="29.1" x14ac:dyDescent="0.25">
      <c r="A783" s="197" t="s">
        <v>1483</v>
      </c>
      <c r="B783" s="198">
        <v>0</v>
      </c>
    </row>
    <row r="784" spans="1:2" ht="29.1" x14ac:dyDescent="0.25">
      <c r="A784" s="197" t="s">
        <v>1483</v>
      </c>
      <c r="B784" s="198">
        <v>0</v>
      </c>
    </row>
    <row r="785" spans="1:2" ht="29.1" x14ac:dyDescent="0.25">
      <c r="A785" s="197" t="s">
        <v>1483</v>
      </c>
      <c r="B785" s="198">
        <v>0</v>
      </c>
    </row>
    <row r="786" spans="1:2" ht="29.1" x14ac:dyDescent="0.25">
      <c r="A786" s="197" t="s">
        <v>1228</v>
      </c>
      <c r="B786" s="198">
        <v>0</v>
      </c>
    </row>
    <row r="787" spans="1:2" ht="29.1" x14ac:dyDescent="0.25">
      <c r="A787" s="197" t="s">
        <v>1228</v>
      </c>
      <c r="B787" s="198">
        <v>0</v>
      </c>
    </row>
    <row r="788" spans="1:2" ht="29.1" x14ac:dyDescent="0.25">
      <c r="A788" s="197" t="s">
        <v>1228</v>
      </c>
      <c r="B788" s="198">
        <v>0</v>
      </c>
    </row>
    <row r="789" spans="1:2" ht="29.1" x14ac:dyDescent="0.25">
      <c r="A789" s="197" t="s">
        <v>1228</v>
      </c>
      <c r="B789" s="198">
        <v>0</v>
      </c>
    </row>
    <row r="790" spans="1:2" ht="29.1" x14ac:dyDescent="0.25">
      <c r="A790" s="197" t="s">
        <v>1228</v>
      </c>
      <c r="B790" s="198">
        <v>0</v>
      </c>
    </row>
    <row r="791" spans="1:2" ht="29.1" x14ac:dyDescent="0.25">
      <c r="A791" s="197" t="s">
        <v>1228</v>
      </c>
      <c r="B791" s="198">
        <v>0</v>
      </c>
    </row>
    <row r="792" spans="1:2" ht="29.1" x14ac:dyDescent="0.25">
      <c r="A792" s="197" t="s">
        <v>1228</v>
      </c>
      <c r="B792" s="198">
        <v>0</v>
      </c>
    </row>
    <row r="793" spans="1:2" ht="29.1" x14ac:dyDescent="0.25">
      <c r="A793" s="197" t="s">
        <v>1228</v>
      </c>
      <c r="B793" s="198">
        <v>0</v>
      </c>
    </row>
    <row r="794" spans="1:2" ht="29.1" x14ac:dyDescent="0.25">
      <c r="A794" s="197" t="s">
        <v>1228</v>
      </c>
      <c r="B794" s="198">
        <v>0</v>
      </c>
    </row>
    <row r="795" spans="1:2" ht="29.1" x14ac:dyDescent="0.25">
      <c r="A795" s="197" t="s">
        <v>1228</v>
      </c>
      <c r="B795" s="198">
        <v>0</v>
      </c>
    </row>
    <row r="796" spans="1:2" ht="29.1" x14ac:dyDescent="0.25">
      <c r="A796" s="197" t="s">
        <v>1228</v>
      </c>
      <c r="B796" s="198">
        <v>0</v>
      </c>
    </row>
    <row r="797" spans="1:2" ht="29.1" x14ac:dyDescent="0.25">
      <c r="A797" s="197" t="s">
        <v>1228</v>
      </c>
      <c r="B797" s="198">
        <v>0</v>
      </c>
    </row>
    <row r="798" spans="1:2" ht="29.1" x14ac:dyDescent="0.25">
      <c r="A798" s="197" t="s">
        <v>1228</v>
      </c>
      <c r="B798" s="198">
        <v>0</v>
      </c>
    </row>
    <row r="799" spans="1:2" ht="29.1" x14ac:dyDescent="0.25">
      <c r="A799" s="197" t="s">
        <v>1228</v>
      </c>
      <c r="B799" s="198">
        <v>0</v>
      </c>
    </row>
    <row r="800" spans="1:2" ht="29.1" x14ac:dyDescent="0.25">
      <c r="A800" s="197" t="s">
        <v>1228</v>
      </c>
      <c r="B800" s="198">
        <v>0</v>
      </c>
    </row>
    <row r="801" spans="1:2" ht="29.1" x14ac:dyDescent="0.25">
      <c r="A801" s="197" t="s">
        <v>1228</v>
      </c>
      <c r="B801" s="198">
        <v>0</v>
      </c>
    </row>
    <row r="802" spans="1:2" ht="29.1" x14ac:dyDescent="0.25">
      <c r="A802" s="197" t="s">
        <v>1228</v>
      </c>
      <c r="B802" s="198">
        <v>0</v>
      </c>
    </row>
    <row r="803" spans="1:2" ht="29.1" x14ac:dyDescent="0.25">
      <c r="A803" s="197" t="s">
        <v>1228</v>
      </c>
      <c r="B803" s="198">
        <v>0</v>
      </c>
    </row>
    <row r="804" spans="1:2" ht="29.1" x14ac:dyDescent="0.25">
      <c r="A804" s="197" t="s">
        <v>1228</v>
      </c>
      <c r="B804" s="198">
        <v>0</v>
      </c>
    </row>
    <row r="805" spans="1:2" ht="29.1" x14ac:dyDescent="0.25">
      <c r="A805" s="197" t="s">
        <v>1228</v>
      </c>
      <c r="B805" s="198">
        <v>0</v>
      </c>
    </row>
    <row r="806" spans="1:2" ht="29.1" x14ac:dyDescent="0.25">
      <c r="A806" s="197" t="s">
        <v>1228</v>
      </c>
      <c r="B806" s="198">
        <v>0</v>
      </c>
    </row>
    <row r="807" spans="1:2" ht="29.1" x14ac:dyDescent="0.25">
      <c r="A807" s="197" t="s">
        <v>1228</v>
      </c>
      <c r="B807" s="198">
        <v>0</v>
      </c>
    </row>
    <row r="808" spans="1:2" ht="29.1" x14ac:dyDescent="0.25">
      <c r="A808" s="197" t="s">
        <v>1228</v>
      </c>
      <c r="B808" s="198">
        <v>0</v>
      </c>
    </row>
    <row r="809" spans="1:2" ht="29.1" x14ac:dyDescent="0.25">
      <c r="A809" s="197" t="s">
        <v>1228</v>
      </c>
      <c r="B809" s="198">
        <v>0</v>
      </c>
    </row>
    <row r="810" spans="1:2" ht="29.1" x14ac:dyDescent="0.25">
      <c r="A810" s="197" t="s">
        <v>1228</v>
      </c>
      <c r="B810" s="198">
        <v>0</v>
      </c>
    </row>
    <row r="811" spans="1:2" ht="29.1" x14ac:dyDescent="0.25">
      <c r="A811" s="197" t="s">
        <v>1228</v>
      </c>
      <c r="B811" s="198">
        <v>0</v>
      </c>
    </row>
    <row r="812" spans="1:2" ht="29.1" x14ac:dyDescent="0.25">
      <c r="A812" s="197" t="s">
        <v>1228</v>
      </c>
      <c r="B812" s="198">
        <v>0</v>
      </c>
    </row>
    <row r="813" spans="1:2" x14ac:dyDescent="0.25">
      <c r="A813" s="197" t="s">
        <v>316</v>
      </c>
      <c r="B813" s="198">
        <v>26</v>
      </c>
    </row>
    <row r="814" spans="1:2" x14ac:dyDescent="0.25">
      <c r="A814" s="197" t="s">
        <v>316</v>
      </c>
      <c r="B814" s="198">
        <v>26</v>
      </c>
    </row>
    <row r="815" spans="1:2" x14ac:dyDescent="0.25">
      <c r="A815" s="197" t="s">
        <v>875</v>
      </c>
      <c r="B815" s="198">
        <v>44</v>
      </c>
    </row>
    <row r="816" spans="1:2" x14ac:dyDescent="0.25">
      <c r="A816" s="197" t="s">
        <v>875</v>
      </c>
      <c r="B816" s="198">
        <v>44</v>
      </c>
    </row>
    <row r="817" spans="1:2" x14ac:dyDescent="0.25">
      <c r="A817" s="197" t="s">
        <v>875</v>
      </c>
      <c r="B817" s="198">
        <v>44</v>
      </c>
    </row>
    <row r="818" spans="1:2" x14ac:dyDescent="0.25">
      <c r="A818" s="197" t="s">
        <v>875</v>
      </c>
      <c r="B818" s="198">
        <v>44</v>
      </c>
    </row>
    <row r="819" spans="1:2" x14ac:dyDescent="0.25">
      <c r="A819" s="197" t="s">
        <v>875</v>
      </c>
      <c r="B819" s="198">
        <v>44</v>
      </c>
    </row>
    <row r="820" spans="1:2" x14ac:dyDescent="0.25">
      <c r="A820" s="197" t="s">
        <v>875</v>
      </c>
      <c r="B820" s="198">
        <v>44</v>
      </c>
    </row>
    <row r="821" spans="1:2" x14ac:dyDescent="0.25">
      <c r="A821" s="197" t="s">
        <v>877</v>
      </c>
      <c r="B821" s="198">
        <v>52</v>
      </c>
    </row>
    <row r="822" spans="1:2" x14ac:dyDescent="0.25">
      <c r="A822" s="197" t="s">
        <v>877</v>
      </c>
      <c r="B822" s="198">
        <v>52</v>
      </c>
    </row>
    <row r="823" spans="1:2" x14ac:dyDescent="0.25">
      <c r="A823" s="197" t="s">
        <v>877</v>
      </c>
      <c r="B823" s="198">
        <v>52</v>
      </c>
    </row>
    <row r="824" spans="1:2" ht="29.1" x14ac:dyDescent="0.25">
      <c r="A824" s="197" t="s">
        <v>960</v>
      </c>
      <c r="B824" s="198">
        <v>95</v>
      </c>
    </row>
    <row r="825" spans="1:2" ht="29.1" x14ac:dyDescent="0.25">
      <c r="A825" s="197" t="s">
        <v>960</v>
      </c>
      <c r="B825" s="198">
        <v>95</v>
      </c>
    </row>
    <row r="826" spans="1:2" x14ac:dyDescent="0.25">
      <c r="A826" s="197" t="s">
        <v>316</v>
      </c>
      <c r="B826" s="198">
        <v>26</v>
      </c>
    </row>
    <row r="827" spans="1:2" x14ac:dyDescent="0.25">
      <c r="A827" s="197" t="s">
        <v>316</v>
      </c>
      <c r="B827" s="198">
        <v>26</v>
      </c>
    </row>
    <row r="828" spans="1:2" ht="29.1" x14ac:dyDescent="0.25">
      <c r="A828" s="197" t="s">
        <v>873</v>
      </c>
      <c r="B828" s="198">
        <v>125</v>
      </c>
    </row>
    <row r="829" spans="1:2" ht="29.1" x14ac:dyDescent="0.25">
      <c r="A829" s="197" t="s">
        <v>873</v>
      </c>
      <c r="B829" s="198">
        <v>125</v>
      </c>
    </row>
    <row r="830" spans="1:2" ht="29.1" x14ac:dyDescent="0.25">
      <c r="A830" s="197" t="s">
        <v>873</v>
      </c>
      <c r="B830" s="198">
        <v>125</v>
      </c>
    </row>
    <row r="831" spans="1:2" ht="29.1" x14ac:dyDescent="0.25">
      <c r="A831" s="197" t="s">
        <v>873</v>
      </c>
      <c r="B831" s="198">
        <v>125</v>
      </c>
    </row>
    <row r="832" spans="1:2" ht="29.1" x14ac:dyDescent="0.25">
      <c r="A832" s="197" t="s">
        <v>873</v>
      </c>
      <c r="B832" s="198">
        <v>125</v>
      </c>
    </row>
    <row r="833" spans="1:2" ht="29.1" x14ac:dyDescent="0.25">
      <c r="A833" s="197" t="s">
        <v>873</v>
      </c>
      <c r="B833" s="198">
        <v>125</v>
      </c>
    </row>
    <row r="834" spans="1:2" x14ac:dyDescent="0.25">
      <c r="A834" s="197" t="s">
        <v>874</v>
      </c>
      <c r="B834" s="198">
        <v>44</v>
      </c>
    </row>
    <row r="835" spans="1:2" x14ac:dyDescent="0.25">
      <c r="A835" s="197" t="s">
        <v>874</v>
      </c>
      <c r="B835" s="198">
        <v>44</v>
      </c>
    </row>
    <row r="836" spans="1:2" x14ac:dyDescent="0.25">
      <c r="A836" s="197" t="s">
        <v>874</v>
      </c>
      <c r="B836" s="198">
        <v>44</v>
      </c>
    </row>
    <row r="837" spans="1:2" x14ac:dyDescent="0.25">
      <c r="A837" s="197" t="s">
        <v>877</v>
      </c>
      <c r="B837" s="198">
        <v>52</v>
      </c>
    </row>
    <row r="838" spans="1:2" x14ac:dyDescent="0.25">
      <c r="A838" s="197" t="s">
        <v>877</v>
      </c>
      <c r="B838" s="198">
        <v>52</v>
      </c>
    </row>
    <row r="839" spans="1:2" x14ac:dyDescent="0.25">
      <c r="A839" s="197" t="s">
        <v>877</v>
      </c>
      <c r="B839" s="198">
        <v>52</v>
      </c>
    </row>
    <row r="840" spans="1:2" x14ac:dyDescent="0.25">
      <c r="A840" s="197" t="s">
        <v>877</v>
      </c>
      <c r="B840" s="198">
        <v>52</v>
      </c>
    </row>
    <row r="841" spans="1:2" x14ac:dyDescent="0.25">
      <c r="A841" s="197" t="s">
        <v>877</v>
      </c>
      <c r="B841" s="198">
        <v>52</v>
      </c>
    </row>
    <row r="842" spans="1:2" ht="29.1" x14ac:dyDescent="0.25">
      <c r="A842" s="197" t="s">
        <v>873</v>
      </c>
      <c r="B842" s="198">
        <v>125</v>
      </c>
    </row>
    <row r="843" spans="1:2" ht="29.1" x14ac:dyDescent="0.25">
      <c r="A843" s="197" t="s">
        <v>873</v>
      </c>
      <c r="B843" s="198">
        <v>125</v>
      </c>
    </row>
    <row r="844" spans="1:2" x14ac:dyDescent="0.25">
      <c r="A844" s="197" t="s">
        <v>874</v>
      </c>
      <c r="B844" s="198">
        <v>44</v>
      </c>
    </row>
    <row r="845" spans="1:2" x14ac:dyDescent="0.25">
      <c r="A845" s="197" t="s">
        <v>874</v>
      </c>
      <c r="B845" s="198">
        <v>44</v>
      </c>
    </row>
    <row r="846" spans="1:2" x14ac:dyDescent="0.25">
      <c r="A846" s="197" t="s">
        <v>874</v>
      </c>
      <c r="B846" s="198">
        <v>44</v>
      </c>
    </row>
    <row r="847" spans="1:2" x14ac:dyDescent="0.25">
      <c r="A847" s="197" t="s">
        <v>874</v>
      </c>
      <c r="B847" s="198">
        <v>44</v>
      </c>
    </row>
    <row r="848" spans="1:2" x14ac:dyDescent="0.25">
      <c r="A848" s="197" t="s">
        <v>874</v>
      </c>
      <c r="B848" s="198">
        <v>44</v>
      </c>
    </row>
    <row r="849" spans="1:2" ht="29.1" x14ac:dyDescent="0.25">
      <c r="A849" s="197" t="s">
        <v>871</v>
      </c>
      <c r="B849" s="198">
        <v>83</v>
      </c>
    </row>
    <row r="850" spans="1:2" x14ac:dyDescent="0.25">
      <c r="A850" s="197" t="s">
        <v>877</v>
      </c>
      <c r="B850" s="198">
        <v>52</v>
      </c>
    </row>
    <row r="851" spans="1:2" x14ac:dyDescent="0.25">
      <c r="A851" s="197" t="s">
        <v>877</v>
      </c>
      <c r="B851" s="198">
        <v>52</v>
      </c>
    </row>
    <row r="852" spans="1:2" x14ac:dyDescent="0.25">
      <c r="A852" s="197" t="s">
        <v>877</v>
      </c>
      <c r="B852" s="198">
        <v>52</v>
      </c>
    </row>
    <row r="853" spans="1:2" ht="29.1" x14ac:dyDescent="0.25">
      <c r="A853" s="197" t="s">
        <v>960</v>
      </c>
      <c r="B853" s="198">
        <v>95</v>
      </c>
    </row>
    <row r="854" spans="1:2" x14ac:dyDescent="0.25">
      <c r="A854" s="197" t="s">
        <v>874</v>
      </c>
      <c r="B854" s="198">
        <v>44</v>
      </c>
    </row>
    <row r="855" spans="1:2" ht="29.1" x14ac:dyDescent="0.25">
      <c r="A855" s="197" t="s">
        <v>871</v>
      </c>
      <c r="B855" s="198">
        <v>83</v>
      </c>
    </row>
    <row r="856" spans="1:2" ht="29.1" x14ac:dyDescent="0.25">
      <c r="A856" s="197" t="s">
        <v>871</v>
      </c>
      <c r="B856" s="198">
        <v>83</v>
      </c>
    </row>
    <row r="857" spans="1:2" ht="29.1" x14ac:dyDescent="0.25">
      <c r="A857" s="197" t="s">
        <v>871</v>
      </c>
      <c r="B857" s="198">
        <v>83</v>
      </c>
    </row>
    <row r="858" spans="1:2" ht="29.1" x14ac:dyDescent="0.25">
      <c r="A858" s="197" t="s">
        <v>871</v>
      </c>
      <c r="B858" s="198">
        <v>83</v>
      </c>
    </row>
    <row r="859" spans="1:2" ht="29.1" x14ac:dyDescent="0.25">
      <c r="A859" s="197" t="s">
        <v>871</v>
      </c>
      <c r="B859" s="198">
        <v>83</v>
      </c>
    </row>
    <row r="860" spans="1:2" ht="29.1" x14ac:dyDescent="0.25">
      <c r="A860" s="197" t="s">
        <v>871</v>
      </c>
      <c r="B860" s="198">
        <v>83</v>
      </c>
    </row>
    <row r="861" spans="1:2" ht="29.1" x14ac:dyDescent="0.25">
      <c r="A861" s="197" t="s">
        <v>871</v>
      </c>
      <c r="B861" s="198">
        <v>83</v>
      </c>
    </row>
    <row r="862" spans="1:2" ht="29.1" x14ac:dyDescent="0.25">
      <c r="A862" s="197" t="s">
        <v>871</v>
      </c>
      <c r="B862" s="198">
        <v>83</v>
      </c>
    </row>
    <row r="863" spans="1:2" ht="29.1" x14ac:dyDescent="0.25">
      <c r="A863" s="197" t="s">
        <v>871</v>
      </c>
      <c r="B863" s="198">
        <v>83</v>
      </c>
    </row>
    <row r="864" spans="1:2" ht="29.1" x14ac:dyDescent="0.25">
      <c r="A864" s="197" t="s">
        <v>871</v>
      </c>
      <c r="B864" s="198">
        <v>83</v>
      </c>
    </row>
    <row r="865" spans="1:2" ht="29.1" x14ac:dyDescent="0.25">
      <c r="A865" s="197" t="s">
        <v>871</v>
      </c>
      <c r="B865" s="198">
        <v>83</v>
      </c>
    </row>
    <row r="866" spans="1:2" x14ac:dyDescent="0.25">
      <c r="A866" s="197" t="s">
        <v>868</v>
      </c>
      <c r="B866" s="198">
        <v>51</v>
      </c>
    </row>
    <row r="867" spans="1:2" x14ac:dyDescent="0.25">
      <c r="A867" s="197" t="s">
        <v>868</v>
      </c>
      <c r="B867" s="198">
        <v>51</v>
      </c>
    </row>
    <row r="868" spans="1:2" x14ac:dyDescent="0.25">
      <c r="A868" s="197" t="s">
        <v>864</v>
      </c>
      <c r="B868" s="198">
        <v>50</v>
      </c>
    </row>
    <row r="869" spans="1:2" x14ac:dyDescent="0.25">
      <c r="A869" s="197" t="s">
        <v>866</v>
      </c>
      <c r="B869" s="198">
        <v>53</v>
      </c>
    </row>
    <row r="870" spans="1:2" ht="29.1" x14ac:dyDescent="0.25">
      <c r="A870" s="197" t="s">
        <v>871</v>
      </c>
      <c r="B870" s="198">
        <v>83</v>
      </c>
    </row>
    <row r="871" spans="1:2" ht="29.1" x14ac:dyDescent="0.25">
      <c r="A871" s="197" t="s">
        <v>871</v>
      </c>
      <c r="B871" s="198">
        <v>83</v>
      </c>
    </row>
    <row r="872" spans="1:2" ht="29.1" x14ac:dyDescent="0.25">
      <c r="A872" s="197" t="s">
        <v>871</v>
      </c>
      <c r="B872" s="198">
        <v>83</v>
      </c>
    </row>
    <row r="873" spans="1:2" x14ac:dyDescent="0.25">
      <c r="A873" s="197" t="s">
        <v>868</v>
      </c>
      <c r="B873" s="198">
        <v>51</v>
      </c>
    </row>
    <row r="874" spans="1:2" x14ac:dyDescent="0.25">
      <c r="A874" s="197" t="s">
        <v>868</v>
      </c>
      <c r="B874" s="198">
        <v>51</v>
      </c>
    </row>
    <row r="875" spans="1:2" x14ac:dyDescent="0.25">
      <c r="A875" s="197" t="s">
        <v>870</v>
      </c>
      <c r="B875" s="198">
        <v>52</v>
      </c>
    </row>
    <row r="876" spans="1:2" x14ac:dyDescent="0.25">
      <c r="A876" s="197" t="s">
        <v>870</v>
      </c>
      <c r="B876" s="198">
        <v>52</v>
      </c>
    </row>
    <row r="877" spans="1:2" x14ac:dyDescent="0.25">
      <c r="A877" s="197" t="s">
        <v>864</v>
      </c>
      <c r="B877" s="198">
        <v>50</v>
      </c>
    </row>
    <row r="878" spans="1:2" x14ac:dyDescent="0.25">
      <c r="A878" s="197" t="s">
        <v>864</v>
      </c>
      <c r="B878" s="198">
        <v>50</v>
      </c>
    </row>
    <row r="879" spans="1:2" ht="29.1" x14ac:dyDescent="0.25">
      <c r="A879" s="197" t="s">
        <v>960</v>
      </c>
      <c r="B879" s="198">
        <v>95</v>
      </c>
    </row>
    <row r="880" spans="1:2" ht="29.1" x14ac:dyDescent="0.25">
      <c r="A880" s="197" t="s">
        <v>960</v>
      </c>
      <c r="B880" s="198">
        <v>95</v>
      </c>
    </row>
    <row r="881" spans="1:2" x14ac:dyDescent="0.25">
      <c r="A881" s="197" t="s">
        <v>870</v>
      </c>
      <c r="B881" s="198">
        <v>52</v>
      </c>
    </row>
    <row r="882" spans="1:2" ht="29.1" x14ac:dyDescent="0.25">
      <c r="A882" s="197" t="s">
        <v>872</v>
      </c>
      <c r="B882" s="198">
        <v>68</v>
      </c>
    </row>
    <row r="883" spans="1:2" ht="29.1" x14ac:dyDescent="0.25">
      <c r="A883" s="197" t="s">
        <v>872</v>
      </c>
      <c r="B883" s="198">
        <v>68</v>
      </c>
    </row>
    <row r="884" spans="1:2" ht="29.1" x14ac:dyDescent="0.25">
      <c r="A884" s="197" t="s">
        <v>872</v>
      </c>
      <c r="B884" s="198">
        <v>68</v>
      </c>
    </row>
    <row r="885" spans="1:2" x14ac:dyDescent="0.25">
      <c r="A885" s="197" t="s">
        <v>866</v>
      </c>
      <c r="B885" s="198">
        <v>53</v>
      </c>
    </row>
    <row r="886" spans="1:2" x14ac:dyDescent="0.25">
      <c r="A886" s="197" t="s">
        <v>875</v>
      </c>
      <c r="B886" s="198">
        <v>44</v>
      </c>
    </row>
    <row r="887" spans="1:2" x14ac:dyDescent="0.25">
      <c r="A887" s="197" t="s">
        <v>875</v>
      </c>
      <c r="B887" s="198">
        <v>44</v>
      </c>
    </row>
    <row r="888" spans="1:2" x14ac:dyDescent="0.25">
      <c r="A888" s="197" t="s">
        <v>1484</v>
      </c>
      <c r="B888" s="198">
        <v>53</v>
      </c>
    </row>
    <row r="889" spans="1:2" x14ac:dyDescent="0.25">
      <c r="A889" s="197" t="s">
        <v>866</v>
      </c>
      <c r="B889" s="198">
        <v>53</v>
      </c>
    </row>
    <row r="890" spans="1:2" x14ac:dyDescent="0.25">
      <c r="A890" s="197" t="s">
        <v>870</v>
      </c>
      <c r="B890" s="198">
        <v>52</v>
      </c>
    </row>
    <row r="891" spans="1:2" x14ac:dyDescent="0.25">
      <c r="A891" s="197" t="s">
        <v>866</v>
      </c>
      <c r="B891" s="198">
        <v>53</v>
      </c>
    </row>
    <row r="892" spans="1:2" x14ac:dyDescent="0.25">
      <c r="A892" s="197" t="s">
        <v>877</v>
      </c>
      <c r="B892" s="198">
        <v>52</v>
      </c>
    </row>
    <row r="893" spans="1:2" x14ac:dyDescent="0.25">
      <c r="A893" s="197" t="s">
        <v>877</v>
      </c>
      <c r="B893" s="198">
        <v>52</v>
      </c>
    </row>
    <row r="894" spans="1:2" ht="29.1" x14ac:dyDescent="0.25">
      <c r="A894" s="197" t="s">
        <v>872</v>
      </c>
      <c r="B894" s="198">
        <v>68</v>
      </c>
    </row>
    <row r="895" spans="1:2" ht="29.1" x14ac:dyDescent="0.25">
      <c r="A895" s="197" t="s">
        <v>872</v>
      </c>
      <c r="B895" s="198">
        <v>68</v>
      </c>
    </row>
    <row r="896" spans="1:2" ht="29.1" x14ac:dyDescent="0.25">
      <c r="A896" s="197" t="s">
        <v>872</v>
      </c>
      <c r="B896" s="198">
        <v>68</v>
      </c>
    </row>
    <row r="897" spans="1:2" x14ac:dyDescent="0.25">
      <c r="A897" s="197" t="s">
        <v>866</v>
      </c>
      <c r="B897" s="198">
        <v>53</v>
      </c>
    </row>
    <row r="898" spans="1:2" ht="29.1" x14ac:dyDescent="0.25">
      <c r="A898" s="197" t="s">
        <v>872</v>
      </c>
      <c r="B898" s="198">
        <v>68</v>
      </c>
    </row>
    <row r="899" spans="1:2" ht="29.1" x14ac:dyDescent="0.25">
      <c r="A899" s="197" t="s">
        <v>872</v>
      </c>
      <c r="B899" s="198">
        <v>68</v>
      </c>
    </row>
    <row r="900" spans="1:2" ht="29.1" x14ac:dyDescent="0.25">
      <c r="A900" s="197" t="s">
        <v>872</v>
      </c>
      <c r="B900" s="198">
        <v>68</v>
      </c>
    </row>
    <row r="901" spans="1:2" x14ac:dyDescent="0.25">
      <c r="A901" s="197" t="s">
        <v>882</v>
      </c>
      <c r="B901" s="198">
        <v>56</v>
      </c>
    </row>
    <row r="902" spans="1:2" x14ac:dyDescent="0.25">
      <c r="A902" s="197" t="s">
        <v>882</v>
      </c>
      <c r="B902" s="198">
        <v>56</v>
      </c>
    </row>
    <row r="903" spans="1:2" x14ac:dyDescent="0.25">
      <c r="A903" s="197" t="s">
        <v>882</v>
      </c>
      <c r="B903" s="198">
        <v>56</v>
      </c>
    </row>
    <row r="904" spans="1:2" x14ac:dyDescent="0.25">
      <c r="A904" s="197" t="s">
        <v>882</v>
      </c>
      <c r="B904" s="198">
        <v>56</v>
      </c>
    </row>
    <row r="905" spans="1:2" x14ac:dyDescent="0.25">
      <c r="A905" s="197" t="s">
        <v>882</v>
      </c>
      <c r="B905" s="198">
        <v>56</v>
      </c>
    </row>
    <row r="906" spans="1:2" x14ac:dyDescent="0.25">
      <c r="A906" s="197" t="s">
        <v>882</v>
      </c>
      <c r="B906" s="198">
        <v>56</v>
      </c>
    </row>
    <row r="907" spans="1:2" x14ac:dyDescent="0.25">
      <c r="A907" s="197" t="s">
        <v>882</v>
      </c>
      <c r="B907" s="198">
        <v>56</v>
      </c>
    </row>
    <row r="908" spans="1:2" x14ac:dyDescent="0.25">
      <c r="A908" s="197" t="s">
        <v>966</v>
      </c>
      <c r="B908" s="198">
        <v>3</v>
      </c>
    </row>
    <row r="909" spans="1:2" x14ac:dyDescent="0.25">
      <c r="A909" s="197" t="s">
        <v>966</v>
      </c>
      <c r="B909" s="198">
        <v>3</v>
      </c>
    </row>
    <row r="910" spans="1:2" x14ac:dyDescent="0.25">
      <c r="A910" s="197" t="s">
        <v>966</v>
      </c>
      <c r="B910" s="198">
        <v>3</v>
      </c>
    </row>
    <row r="911" spans="1:2" x14ac:dyDescent="0.25">
      <c r="A911" s="197" t="s">
        <v>966</v>
      </c>
      <c r="B911" s="198">
        <v>3</v>
      </c>
    </row>
    <row r="912" spans="1:2" x14ac:dyDescent="0.25">
      <c r="A912" s="197" t="s">
        <v>883</v>
      </c>
      <c r="B912" s="198">
        <v>59</v>
      </c>
    </row>
    <row r="913" spans="1:2" x14ac:dyDescent="0.25">
      <c r="A913" s="197" t="s">
        <v>883</v>
      </c>
      <c r="B913" s="198">
        <v>59</v>
      </c>
    </row>
    <row r="914" spans="1:2" x14ac:dyDescent="0.25">
      <c r="A914" s="197" t="s">
        <v>883</v>
      </c>
      <c r="B914" s="198">
        <v>59</v>
      </c>
    </row>
    <row r="915" spans="1:2" x14ac:dyDescent="0.25">
      <c r="A915" s="197" t="s">
        <v>883</v>
      </c>
      <c r="B915" s="198">
        <v>59</v>
      </c>
    </row>
    <row r="916" spans="1:2" x14ac:dyDescent="0.25">
      <c r="A916" s="197" t="s">
        <v>883</v>
      </c>
      <c r="B916" s="198">
        <v>59</v>
      </c>
    </row>
    <row r="917" spans="1:2" x14ac:dyDescent="0.25">
      <c r="A917" s="197" t="s">
        <v>883</v>
      </c>
      <c r="B917" s="198">
        <v>59</v>
      </c>
    </row>
    <row r="918" spans="1:2" x14ac:dyDescent="0.25">
      <c r="A918" s="197" t="s">
        <v>883</v>
      </c>
      <c r="B918" s="198">
        <v>59</v>
      </c>
    </row>
    <row r="919" spans="1:2" x14ac:dyDescent="0.25">
      <c r="A919" s="197" t="s">
        <v>883</v>
      </c>
      <c r="B919" s="198">
        <v>59</v>
      </c>
    </row>
    <row r="920" spans="1:2" x14ac:dyDescent="0.25">
      <c r="A920" s="197" t="s">
        <v>883</v>
      </c>
      <c r="B920" s="198">
        <v>59</v>
      </c>
    </row>
    <row r="921" spans="1:2" x14ac:dyDescent="0.25">
      <c r="A921" s="197" t="s">
        <v>883</v>
      </c>
      <c r="B921" s="198">
        <v>59</v>
      </c>
    </row>
    <row r="922" spans="1:2" x14ac:dyDescent="0.25">
      <c r="A922" s="197" t="s">
        <v>883</v>
      </c>
      <c r="B922" s="198">
        <v>59</v>
      </c>
    </row>
    <row r="923" spans="1:2" x14ac:dyDescent="0.25">
      <c r="A923" s="197" t="s">
        <v>883</v>
      </c>
      <c r="B923" s="198">
        <v>59</v>
      </c>
    </row>
    <row r="924" spans="1:2" x14ac:dyDescent="0.25">
      <c r="A924" s="197" t="s">
        <v>883</v>
      </c>
      <c r="B924" s="198">
        <v>59</v>
      </c>
    </row>
    <row r="925" spans="1:2" x14ac:dyDescent="0.25">
      <c r="A925" s="197" t="s">
        <v>1258</v>
      </c>
      <c r="B925" s="198">
        <v>17</v>
      </c>
    </row>
    <row r="926" spans="1:2" x14ac:dyDescent="0.25">
      <c r="A926" s="197" t="s">
        <v>1258</v>
      </c>
      <c r="B926" s="198">
        <v>17</v>
      </c>
    </row>
    <row r="927" spans="1:2" x14ac:dyDescent="0.25">
      <c r="A927" s="197" t="s">
        <v>1258</v>
      </c>
      <c r="B927" s="198">
        <v>17</v>
      </c>
    </row>
    <row r="928" spans="1:2" x14ac:dyDescent="0.25">
      <c r="A928" s="197" t="s">
        <v>1258</v>
      </c>
      <c r="B928" s="198">
        <v>17</v>
      </c>
    </row>
    <row r="929" spans="1:2" x14ac:dyDescent="0.25">
      <c r="A929" s="197" t="s">
        <v>1258</v>
      </c>
      <c r="B929" s="198">
        <v>17</v>
      </c>
    </row>
    <row r="930" spans="1:2" x14ac:dyDescent="0.25">
      <c r="A930" s="197" t="s">
        <v>1258</v>
      </c>
      <c r="B930" s="198">
        <v>17</v>
      </c>
    </row>
    <row r="931" spans="1:2" x14ac:dyDescent="0.25">
      <c r="A931" s="197" t="s">
        <v>1258</v>
      </c>
      <c r="B931" s="198">
        <v>17</v>
      </c>
    </row>
    <row r="932" spans="1:2" x14ac:dyDescent="0.25">
      <c r="A932" s="197" t="s">
        <v>1258</v>
      </c>
      <c r="B932" s="198">
        <v>17</v>
      </c>
    </row>
    <row r="933" spans="1:2" x14ac:dyDescent="0.25">
      <c r="A933" s="197" t="s">
        <v>1258</v>
      </c>
      <c r="B933" s="198">
        <v>17</v>
      </c>
    </row>
    <row r="934" spans="1:2" ht="29.1" x14ac:dyDescent="0.25">
      <c r="A934" s="197" t="s">
        <v>878</v>
      </c>
      <c r="B934" s="198">
        <v>84</v>
      </c>
    </row>
    <row r="935" spans="1:2" ht="29.1" x14ac:dyDescent="0.25">
      <c r="A935" s="197" t="s">
        <v>878</v>
      </c>
      <c r="B935" s="198">
        <v>84</v>
      </c>
    </row>
    <row r="936" spans="1:2" ht="29.1" x14ac:dyDescent="0.25">
      <c r="A936" s="197" t="s">
        <v>878</v>
      </c>
      <c r="B936" s="198">
        <v>84</v>
      </c>
    </row>
    <row r="937" spans="1:2" ht="29.1" x14ac:dyDescent="0.25">
      <c r="A937" s="197" t="s">
        <v>878</v>
      </c>
      <c r="B937" s="198">
        <v>84</v>
      </c>
    </row>
    <row r="938" spans="1:2" ht="29.1" x14ac:dyDescent="0.25">
      <c r="A938" s="197" t="s">
        <v>878</v>
      </c>
      <c r="B938" s="198">
        <v>84</v>
      </c>
    </row>
    <row r="939" spans="1:2" ht="29.1" x14ac:dyDescent="0.25">
      <c r="A939" s="197" t="s">
        <v>878</v>
      </c>
      <c r="B939" s="198">
        <v>84</v>
      </c>
    </row>
    <row r="940" spans="1:2" ht="29.1" x14ac:dyDescent="0.25">
      <c r="A940" s="197" t="s">
        <v>878</v>
      </c>
      <c r="B940" s="198">
        <v>84</v>
      </c>
    </row>
    <row r="941" spans="1:2" ht="29.1" x14ac:dyDescent="0.25">
      <c r="A941" s="197" t="s">
        <v>878</v>
      </c>
      <c r="B941" s="198">
        <v>84</v>
      </c>
    </row>
    <row r="942" spans="1:2" ht="29.1" x14ac:dyDescent="0.25">
      <c r="A942" s="197" t="s">
        <v>878</v>
      </c>
      <c r="B942" s="198">
        <v>84</v>
      </c>
    </row>
    <row r="943" spans="1:2" ht="29.1" x14ac:dyDescent="0.25">
      <c r="A943" s="197" t="s">
        <v>878</v>
      </c>
      <c r="B943" s="198">
        <v>84</v>
      </c>
    </row>
    <row r="944" spans="1:2" ht="29.1" x14ac:dyDescent="0.25">
      <c r="A944" s="197" t="s">
        <v>878</v>
      </c>
      <c r="B944" s="198">
        <v>84</v>
      </c>
    </row>
    <row r="945" spans="1:2" ht="29.1" x14ac:dyDescent="0.25">
      <c r="A945" s="197" t="s">
        <v>878</v>
      </c>
      <c r="B945" s="198">
        <v>84</v>
      </c>
    </row>
    <row r="946" spans="1:2" ht="29.1" x14ac:dyDescent="0.25">
      <c r="A946" s="197" t="s">
        <v>881</v>
      </c>
      <c r="B946" s="198">
        <v>80</v>
      </c>
    </row>
    <row r="947" spans="1:2" ht="29.1" x14ac:dyDescent="0.25">
      <c r="A947" s="197" t="s">
        <v>881</v>
      </c>
      <c r="B947" s="198">
        <v>80</v>
      </c>
    </row>
    <row r="948" spans="1:2" ht="29.1" x14ac:dyDescent="0.25">
      <c r="A948" s="197" t="s">
        <v>881</v>
      </c>
      <c r="B948" s="198">
        <v>80</v>
      </c>
    </row>
    <row r="949" spans="1:2" ht="29.1" x14ac:dyDescent="0.25">
      <c r="A949" s="197" t="s">
        <v>881</v>
      </c>
      <c r="B949" s="198">
        <v>80</v>
      </c>
    </row>
    <row r="950" spans="1:2" ht="29.1" x14ac:dyDescent="0.25">
      <c r="A950" s="197" t="s">
        <v>881</v>
      </c>
      <c r="B950" s="198">
        <v>80</v>
      </c>
    </row>
    <row r="951" spans="1:2" ht="29.1" x14ac:dyDescent="0.25">
      <c r="A951" s="197" t="s">
        <v>881</v>
      </c>
      <c r="B951" s="198">
        <v>80</v>
      </c>
    </row>
    <row r="952" spans="1:2" ht="29.1" x14ac:dyDescent="0.25">
      <c r="A952" s="197" t="s">
        <v>881</v>
      </c>
      <c r="B952" s="198">
        <v>80</v>
      </c>
    </row>
    <row r="953" spans="1:2" ht="29.1" x14ac:dyDescent="0.25">
      <c r="A953" s="197" t="s">
        <v>881</v>
      </c>
      <c r="B953" s="198">
        <v>80</v>
      </c>
    </row>
    <row r="954" spans="1:2" ht="29.1" x14ac:dyDescent="0.25">
      <c r="A954" s="197" t="s">
        <v>881</v>
      </c>
      <c r="B954" s="198">
        <v>80</v>
      </c>
    </row>
    <row r="955" spans="1:2" ht="29.1" x14ac:dyDescent="0.25">
      <c r="A955" s="197" t="s">
        <v>881</v>
      </c>
      <c r="B955" s="198">
        <v>80</v>
      </c>
    </row>
    <row r="956" spans="1:2" ht="29.1" x14ac:dyDescent="0.25">
      <c r="A956" s="197" t="s">
        <v>881</v>
      </c>
      <c r="B956" s="198">
        <v>80</v>
      </c>
    </row>
    <row r="957" spans="1:2" ht="29.1" x14ac:dyDescent="0.25">
      <c r="A957" s="197" t="s">
        <v>881</v>
      </c>
      <c r="B957" s="198">
        <v>80</v>
      </c>
    </row>
    <row r="958" spans="1:2" x14ac:dyDescent="0.25">
      <c r="A958" s="197" t="s">
        <v>964</v>
      </c>
      <c r="B958" s="198">
        <v>56</v>
      </c>
    </row>
    <row r="959" spans="1:2" x14ac:dyDescent="0.25">
      <c r="A959" s="197" t="s">
        <v>964</v>
      </c>
      <c r="B959" s="198">
        <v>56</v>
      </c>
    </row>
    <row r="960" spans="1:2" x14ac:dyDescent="0.25">
      <c r="A960" s="197" t="s">
        <v>964</v>
      </c>
      <c r="B960" s="198">
        <v>56</v>
      </c>
    </row>
    <row r="961" spans="1:2" x14ac:dyDescent="0.25">
      <c r="A961" s="197" t="s">
        <v>964</v>
      </c>
      <c r="B961" s="198">
        <v>56</v>
      </c>
    </row>
    <row r="962" spans="1:2" x14ac:dyDescent="0.25">
      <c r="A962" s="197" t="s">
        <v>964</v>
      </c>
      <c r="B962" s="198">
        <v>56</v>
      </c>
    </row>
    <row r="963" spans="1:2" x14ac:dyDescent="0.25">
      <c r="A963" s="197" t="s">
        <v>964</v>
      </c>
      <c r="B963" s="198">
        <v>56</v>
      </c>
    </row>
    <row r="964" spans="1:2" x14ac:dyDescent="0.25">
      <c r="A964" s="197" t="s">
        <v>964</v>
      </c>
      <c r="B964" s="198">
        <v>56</v>
      </c>
    </row>
    <row r="965" spans="1:2" x14ac:dyDescent="0.25">
      <c r="A965" s="197" t="s">
        <v>964</v>
      </c>
      <c r="B965" s="198">
        <v>56</v>
      </c>
    </row>
    <row r="966" spans="1:2" x14ac:dyDescent="0.25">
      <c r="A966" s="197" t="s">
        <v>964</v>
      </c>
      <c r="B966" s="198">
        <v>56</v>
      </c>
    </row>
    <row r="967" spans="1:2" x14ac:dyDescent="0.25">
      <c r="A967" s="197" t="s">
        <v>964</v>
      </c>
      <c r="B967" s="198">
        <v>56</v>
      </c>
    </row>
    <row r="968" spans="1:2" x14ac:dyDescent="0.25">
      <c r="A968" s="197" t="s">
        <v>962</v>
      </c>
      <c r="B968" s="198">
        <v>13</v>
      </c>
    </row>
    <row r="969" spans="1:2" x14ac:dyDescent="0.25">
      <c r="A969" s="197" t="s">
        <v>962</v>
      </c>
      <c r="B969" s="198">
        <v>13</v>
      </c>
    </row>
    <row r="970" spans="1:2" x14ac:dyDescent="0.25">
      <c r="A970" s="197" t="s">
        <v>962</v>
      </c>
      <c r="B970" s="198">
        <v>13</v>
      </c>
    </row>
    <row r="971" spans="1:2" x14ac:dyDescent="0.25">
      <c r="A971" s="197" t="s">
        <v>962</v>
      </c>
      <c r="B971" s="198">
        <v>13</v>
      </c>
    </row>
    <row r="972" spans="1:2" x14ac:dyDescent="0.25">
      <c r="A972" s="197" t="s">
        <v>962</v>
      </c>
      <c r="B972" s="198">
        <v>13</v>
      </c>
    </row>
    <row r="973" spans="1:2" x14ac:dyDescent="0.25">
      <c r="A973" s="197" t="s">
        <v>1485</v>
      </c>
      <c r="B973" s="198">
        <v>56</v>
      </c>
    </row>
    <row r="974" spans="1:2" x14ac:dyDescent="0.25">
      <c r="A974" s="197" t="s">
        <v>1485</v>
      </c>
      <c r="B974" s="198">
        <v>56</v>
      </c>
    </row>
    <row r="975" spans="1:2" x14ac:dyDescent="0.25">
      <c r="A975" s="197" t="s">
        <v>1485</v>
      </c>
      <c r="B975" s="198">
        <v>56</v>
      </c>
    </row>
    <row r="976" spans="1:2" x14ac:dyDescent="0.25">
      <c r="A976" s="197" t="s">
        <v>1485</v>
      </c>
      <c r="B976" s="198">
        <v>56</v>
      </c>
    </row>
    <row r="977" spans="1:2" x14ac:dyDescent="0.25">
      <c r="A977" s="197" t="s">
        <v>1485</v>
      </c>
      <c r="B977" s="198">
        <v>56</v>
      </c>
    </row>
    <row r="978" spans="1:2" x14ac:dyDescent="0.25">
      <c r="A978" s="197" t="s">
        <v>1485</v>
      </c>
      <c r="B978" s="198">
        <v>56</v>
      </c>
    </row>
    <row r="979" spans="1:2" x14ac:dyDescent="0.25">
      <c r="A979" s="197" t="s">
        <v>1485</v>
      </c>
      <c r="B979" s="198">
        <v>56</v>
      </c>
    </row>
    <row r="980" spans="1:2" x14ac:dyDescent="0.25">
      <c r="A980" s="197" t="s">
        <v>1485</v>
      </c>
      <c r="B980" s="198">
        <v>56</v>
      </c>
    </row>
    <row r="981" spans="1:2" x14ac:dyDescent="0.25">
      <c r="A981" s="197" t="s">
        <v>1485</v>
      </c>
      <c r="B981" s="198">
        <v>56</v>
      </c>
    </row>
    <row r="982" spans="1:2" x14ac:dyDescent="0.25">
      <c r="A982" s="197" t="s">
        <v>1485</v>
      </c>
      <c r="B982" s="198">
        <v>56</v>
      </c>
    </row>
    <row r="983" spans="1:2" x14ac:dyDescent="0.25">
      <c r="A983" s="197" t="s">
        <v>1486</v>
      </c>
      <c r="B983" s="198">
        <v>45</v>
      </c>
    </row>
    <row r="984" spans="1:2" x14ac:dyDescent="0.25">
      <c r="A984" s="197" t="s">
        <v>1486</v>
      </c>
      <c r="B984" s="198">
        <v>45</v>
      </c>
    </row>
    <row r="985" spans="1:2" x14ac:dyDescent="0.25">
      <c r="A985" s="197" t="s">
        <v>1486</v>
      </c>
      <c r="B985" s="198">
        <v>45</v>
      </c>
    </row>
    <row r="986" spans="1:2" x14ac:dyDescent="0.25">
      <c r="A986" s="197" t="s">
        <v>1486</v>
      </c>
      <c r="B986" s="198">
        <v>45</v>
      </c>
    </row>
    <row r="987" spans="1:2" x14ac:dyDescent="0.25">
      <c r="A987" s="197" t="s">
        <v>1486</v>
      </c>
      <c r="B987" s="198">
        <v>45</v>
      </c>
    </row>
    <row r="988" spans="1:2" x14ac:dyDescent="0.25">
      <c r="A988" s="197" t="s">
        <v>1486</v>
      </c>
      <c r="B988" s="198">
        <v>45</v>
      </c>
    </row>
    <row r="989" spans="1:2" x14ac:dyDescent="0.25">
      <c r="A989" s="197" t="s">
        <v>1486</v>
      </c>
      <c r="B989" s="198">
        <v>45</v>
      </c>
    </row>
    <row r="990" spans="1:2" x14ac:dyDescent="0.25">
      <c r="A990" s="197" t="s">
        <v>1486</v>
      </c>
      <c r="B990" s="198">
        <v>45</v>
      </c>
    </row>
    <row r="991" spans="1:2" x14ac:dyDescent="0.25">
      <c r="A991" s="197" t="s">
        <v>1486</v>
      </c>
      <c r="B991" s="198">
        <v>45</v>
      </c>
    </row>
    <row r="992" spans="1:2" x14ac:dyDescent="0.25">
      <c r="A992" s="197" t="s">
        <v>879</v>
      </c>
      <c r="B992" s="198">
        <v>33</v>
      </c>
    </row>
    <row r="993" spans="1:2" x14ac:dyDescent="0.25">
      <c r="A993" s="197" t="s">
        <v>879</v>
      </c>
      <c r="B993" s="198">
        <v>33</v>
      </c>
    </row>
    <row r="994" spans="1:2" x14ac:dyDescent="0.25">
      <c r="A994" s="197" t="s">
        <v>879</v>
      </c>
      <c r="B994" s="198">
        <v>33</v>
      </c>
    </row>
    <row r="995" spans="1:2" x14ac:dyDescent="0.25">
      <c r="A995" s="197" t="s">
        <v>966</v>
      </c>
      <c r="B995" s="198">
        <v>3</v>
      </c>
    </row>
    <row r="996" spans="1:2" x14ac:dyDescent="0.25">
      <c r="A996" s="197" t="s">
        <v>879</v>
      </c>
      <c r="B996" s="198">
        <v>33</v>
      </c>
    </row>
    <row r="997" spans="1:2" x14ac:dyDescent="0.25">
      <c r="A997" s="197" t="s">
        <v>879</v>
      </c>
      <c r="B997" s="198">
        <v>33</v>
      </c>
    </row>
    <row r="998" spans="1:2" x14ac:dyDescent="0.25">
      <c r="A998" s="197" t="s">
        <v>879</v>
      </c>
      <c r="B998" s="198">
        <v>33</v>
      </c>
    </row>
    <row r="999" spans="1:2" x14ac:dyDescent="0.25">
      <c r="A999" s="197" t="s">
        <v>879</v>
      </c>
      <c r="B999" s="198">
        <v>33</v>
      </c>
    </row>
    <row r="1000" spans="1:2" x14ac:dyDescent="0.25">
      <c r="A1000" s="197" t="s">
        <v>879</v>
      </c>
      <c r="B1000" s="198">
        <v>33</v>
      </c>
    </row>
    <row r="1001" spans="1:2" x14ac:dyDescent="0.25">
      <c r="A1001" s="197" t="s">
        <v>882</v>
      </c>
      <c r="B1001" s="198">
        <v>56</v>
      </c>
    </row>
    <row r="1002" spans="1:2" x14ac:dyDescent="0.25">
      <c r="A1002" s="197" t="s">
        <v>882</v>
      </c>
      <c r="B1002" s="198">
        <v>56</v>
      </c>
    </row>
    <row r="1003" spans="1:2" x14ac:dyDescent="0.25">
      <c r="A1003" s="197" t="s">
        <v>882</v>
      </c>
      <c r="B1003" s="198">
        <v>56</v>
      </c>
    </row>
    <row r="1004" spans="1:2" x14ac:dyDescent="0.25">
      <c r="A1004" s="197" t="s">
        <v>882</v>
      </c>
      <c r="B1004" s="198">
        <v>56</v>
      </c>
    </row>
    <row r="1005" spans="1:2" x14ac:dyDescent="0.25">
      <c r="A1005" s="197" t="s">
        <v>882</v>
      </c>
      <c r="B1005" s="198">
        <v>56</v>
      </c>
    </row>
    <row r="1006" spans="1:2" x14ac:dyDescent="0.25">
      <c r="A1006" s="197" t="s">
        <v>868</v>
      </c>
      <c r="B1006" s="198">
        <v>51</v>
      </c>
    </row>
    <row r="1007" spans="1:2" x14ac:dyDescent="0.25">
      <c r="A1007" s="197" t="s">
        <v>962</v>
      </c>
      <c r="B1007" s="198">
        <v>13</v>
      </c>
    </row>
    <row r="1008" spans="1:2" x14ac:dyDescent="0.25">
      <c r="A1008" s="197" t="s">
        <v>875</v>
      </c>
      <c r="B1008" s="198">
        <v>44</v>
      </c>
    </row>
    <row r="1009" spans="1:2" x14ac:dyDescent="0.25">
      <c r="A1009" s="197" t="s">
        <v>877</v>
      </c>
      <c r="B1009" s="198">
        <v>52</v>
      </c>
    </row>
    <row r="1010" spans="1:2" x14ac:dyDescent="0.25">
      <c r="A1010" s="197" t="s">
        <v>879</v>
      </c>
      <c r="B1010" s="198">
        <v>33</v>
      </c>
    </row>
    <row r="1011" spans="1:2" x14ac:dyDescent="0.25">
      <c r="A1011" s="197" t="s">
        <v>1234</v>
      </c>
      <c r="B1011" s="198">
        <v>0</v>
      </c>
    </row>
    <row r="1012" spans="1:2" x14ac:dyDescent="0.25">
      <c r="A1012" s="197" t="s">
        <v>1234</v>
      </c>
      <c r="B1012" s="198">
        <v>0</v>
      </c>
    </row>
    <row r="1013" spans="1:2" x14ac:dyDescent="0.25">
      <c r="A1013" s="197" t="s">
        <v>1234</v>
      </c>
      <c r="B1013" s="198">
        <v>0</v>
      </c>
    </row>
    <row r="1014" spans="1:2" x14ac:dyDescent="0.25">
      <c r="A1014" s="197" t="s">
        <v>1234</v>
      </c>
      <c r="B1014" s="198">
        <v>0</v>
      </c>
    </row>
    <row r="1015" spans="1:2" x14ac:dyDescent="0.25">
      <c r="A1015" s="197" t="s">
        <v>1234</v>
      </c>
      <c r="B1015" s="198">
        <v>0</v>
      </c>
    </row>
    <row r="1016" spans="1:2" x14ac:dyDescent="0.25">
      <c r="A1016" s="197" t="s">
        <v>1234</v>
      </c>
      <c r="B1016" s="198">
        <v>0</v>
      </c>
    </row>
    <row r="1017" spans="1:2" x14ac:dyDescent="0.25">
      <c r="A1017" s="197" t="s">
        <v>1234</v>
      </c>
      <c r="B1017" s="198">
        <v>0</v>
      </c>
    </row>
    <row r="1018" spans="1:2" x14ac:dyDescent="0.25">
      <c r="A1018" s="197" t="s">
        <v>1234</v>
      </c>
      <c r="B1018" s="198">
        <v>0</v>
      </c>
    </row>
    <row r="1019" spans="1:2" ht="43.6" x14ac:dyDescent="0.25">
      <c r="A1019" s="197" t="s">
        <v>1352</v>
      </c>
      <c r="B1019" s="198">
        <v>0</v>
      </c>
    </row>
    <row r="1020" spans="1:2" ht="43.6" x14ac:dyDescent="0.25">
      <c r="A1020" s="197" t="s">
        <v>1352</v>
      </c>
      <c r="B1020" s="198">
        <v>0</v>
      </c>
    </row>
    <row r="1021" spans="1:2" ht="43.6" x14ac:dyDescent="0.25">
      <c r="A1021" s="197" t="s">
        <v>1352</v>
      </c>
      <c r="B1021" s="198">
        <v>0</v>
      </c>
    </row>
    <row r="1022" spans="1:2" ht="43.6" x14ac:dyDescent="0.25">
      <c r="A1022" s="197" t="s">
        <v>1352</v>
      </c>
      <c r="B1022" s="198">
        <v>0</v>
      </c>
    </row>
    <row r="1023" spans="1:2" ht="43.6" x14ac:dyDescent="0.25">
      <c r="A1023" s="197" t="s">
        <v>1352</v>
      </c>
      <c r="B1023" s="198">
        <v>0</v>
      </c>
    </row>
    <row r="1024" spans="1:2" ht="43.6" x14ac:dyDescent="0.25">
      <c r="A1024" s="197" t="s">
        <v>1352</v>
      </c>
      <c r="B1024" s="198">
        <v>0</v>
      </c>
    </row>
    <row r="1025" spans="1:2" ht="43.6" x14ac:dyDescent="0.25">
      <c r="A1025" s="197" t="s">
        <v>1352</v>
      </c>
      <c r="B1025" s="198">
        <v>0</v>
      </c>
    </row>
    <row r="1026" spans="1:2" ht="43.6" x14ac:dyDescent="0.25">
      <c r="A1026" s="197" t="s">
        <v>1352</v>
      </c>
      <c r="B1026" s="198">
        <v>0</v>
      </c>
    </row>
    <row r="1027" spans="1:2" ht="43.6" x14ac:dyDescent="0.25">
      <c r="A1027" s="197" t="s">
        <v>1352</v>
      </c>
      <c r="B1027" s="198">
        <v>0</v>
      </c>
    </row>
    <row r="1028" spans="1:2" ht="43.6" x14ac:dyDescent="0.25">
      <c r="A1028" s="197" t="s">
        <v>1352</v>
      </c>
      <c r="B1028" s="198">
        <v>0</v>
      </c>
    </row>
    <row r="1029" spans="1:2" ht="43.6" x14ac:dyDescent="0.25">
      <c r="A1029" s="197" t="s">
        <v>1352</v>
      </c>
      <c r="B1029" s="198">
        <v>0</v>
      </c>
    </row>
    <row r="1030" spans="1:2" ht="43.6" x14ac:dyDescent="0.25">
      <c r="A1030" s="197" t="s">
        <v>1352</v>
      </c>
      <c r="B1030" s="198">
        <v>0</v>
      </c>
    </row>
    <row r="1031" spans="1:2" ht="43.6" x14ac:dyDescent="0.25">
      <c r="A1031" s="197" t="s">
        <v>1352</v>
      </c>
      <c r="B1031" s="198">
        <v>0</v>
      </c>
    </row>
    <row r="1032" spans="1:2" ht="43.6" x14ac:dyDescent="0.25">
      <c r="A1032" s="197" t="s">
        <v>1352</v>
      </c>
      <c r="B1032" s="198">
        <v>0</v>
      </c>
    </row>
    <row r="1033" spans="1:2" ht="43.6" x14ac:dyDescent="0.25">
      <c r="A1033" s="197" t="s">
        <v>1352</v>
      </c>
      <c r="B1033" s="198">
        <v>0</v>
      </c>
    </row>
    <row r="1034" spans="1:2" ht="43.6" x14ac:dyDescent="0.25">
      <c r="A1034" s="197" t="s">
        <v>1352</v>
      </c>
      <c r="B1034" s="198">
        <v>0</v>
      </c>
    </row>
    <row r="1035" spans="1:2" ht="43.6" x14ac:dyDescent="0.25">
      <c r="A1035" s="197" t="s">
        <v>1352</v>
      </c>
      <c r="B1035" s="198">
        <v>0</v>
      </c>
    </row>
    <row r="1036" spans="1:2" ht="43.6" x14ac:dyDescent="0.25">
      <c r="A1036" s="197" t="s">
        <v>1352</v>
      </c>
      <c r="B1036" s="198">
        <v>0</v>
      </c>
    </row>
    <row r="1037" spans="1:2" ht="43.6" x14ac:dyDescent="0.25">
      <c r="A1037" s="197" t="s">
        <v>1352</v>
      </c>
      <c r="B1037" s="198">
        <v>0</v>
      </c>
    </row>
    <row r="1038" spans="1:2" ht="43.6" x14ac:dyDescent="0.25">
      <c r="A1038" s="197" t="s">
        <v>1352</v>
      </c>
      <c r="B1038" s="198">
        <v>0</v>
      </c>
    </row>
    <row r="1039" spans="1:2" ht="43.6" x14ac:dyDescent="0.25">
      <c r="A1039" s="197" t="s">
        <v>1352</v>
      </c>
      <c r="B1039" s="198">
        <v>0</v>
      </c>
    </row>
    <row r="1040" spans="1:2" ht="43.6" x14ac:dyDescent="0.25">
      <c r="A1040" s="197" t="s">
        <v>1352</v>
      </c>
      <c r="B1040" s="198">
        <v>0</v>
      </c>
    </row>
    <row r="1041" spans="1:2" ht="43.6" x14ac:dyDescent="0.25">
      <c r="A1041" s="197" t="s">
        <v>1352</v>
      </c>
      <c r="B1041" s="198">
        <v>0</v>
      </c>
    </row>
    <row r="1042" spans="1:2" ht="43.6" x14ac:dyDescent="0.25">
      <c r="A1042" s="197" t="s">
        <v>1352</v>
      </c>
      <c r="B1042" s="198">
        <v>0</v>
      </c>
    </row>
    <row r="1043" spans="1:2" ht="43.6" x14ac:dyDescent="0.25">
      <c r="A1043" s="197" t="s">
        <v>1352</v>
      </c>
      <c r="B1043" s="198">
        <v>0</v>
      </c>
    </row>
    <row r="1044" spans="1:2" ht="43.6" x14ac:dyDescent="0.25">
      <c r="A1044" s="197" t="s">
        <v>1352</v>
      </c>
      <c r="B1044" s="198">
        <v>0</v>
      </c>
    </row>
    <row r="1045" spans="1:2" ht="43.6" x14ac:dyDescent="0.25">
      <c r="A1045" s="197" t="s">
        <v>1352</v>
      </c>
      <c r="B1045" s="198">
        <v>0</v>
      </c>
    </row>
    <row r="1046" spans="1:2" ht="43.6" x14ac:dyDescent="0.25">
      <c r="A1046" s="197" t="s">
        <v>1352</v>
      </c>
      <c r="B1046" s="198">
        <v>0</v>
      </c>
    </row>
    <row r="1047" spans="1:2" ht="43.6" x14ac:dyDescent="0.25">
      <c r="A1047" s="197" t="s">
        <v>1352</v>
      </c>
      <c r="B1047" s="198">
        <v>0</v>
      </c>
    </row>
    <row r="1048" spans="1:2" ht="43.6" x14ac:dyDescent="0.25">
      <c r="A1048" s="197" t="s">
        <v>1352</v>
      </c>
      <c r="B1048" s="198">
        <v>0</v>
      </c>
    </row>
    <row r="1049" spans="1:2" ht="29.1" x14ac:dyDescent="0.25">
      <c r="A1049" s="197" t="s">
        <v>1214</v>
      </c>
      <c r="B1049" s="198">
        <v>0</v>
      </c>
    </row>
    <row r="1050" spans="1:2" ht="29.1" x14ac:dyDescent="0.25">
      <c r="A1050" s="197" t="s">
        <v>1214</v>
      </c>
      <c r="B1050" s="198">
        <v>0</v>
      </c>
    </row>
    <row r="1051" spans="1:2" ht="29.1" x14ac:dyDescent="0.25">
      <c r="A1051" s="197" t="s">
        <v>1214</v>
      </c>
      <c r="B1051" s="198">
        <v>0</v>
      </c>
    </row>
    <row r="1052" spans="1:2" ht="29.1" x14ac:dyDescent="0.25">
      <c r="A1052" s="197" t="s">
        <v>1214</v>
      </c>
      <c r="B1052" s="198">
        <v>0</v>
      </c>
    </row>
    <row r="1053" spans="1:2" ht="29.1" x14ac:dyDescent="0.25">
      <c r="A1053" s="197" t="s">
        <v>1214</v>
      </c>
      <c r="B1053" s="198">
        <v>0</v>
      </c>
    </row>
    <row r="1054" spans="1:2" ht="29.1" x14ac:dyDescent="0.25">
      <c r="A1054" s="197" t="s">
        <v>1214</v>
      </c>
      <c r="B1054" s="198">
        <v>0</v>
      </c>
    </row>
    <row r="1055" spans="1:2" ht="29.1" x14ac:dyDescent="0.25">
      <c r="A1055" s="197" t="s">
        <v>1214</v>
      </c>
      <c r="B1055" s="198">
        <v>0</v>
      </c>
    </row>
    <row r="1056" spans="1:2" ht="29.1" x14ac:dyDescent="0.25">
      <c r="A1056" s="197" t="s">
        <v>1214</v>
      </c>
      <c r="B1056" s="198">
        <v>0</v>
      </c>
    </row>
    <row r="1057" spans="1:2" ht="29.1" x14ac:dyDescent="0.25">
      <c r="A1057" s="197" t="s">
        <v>1214</v>
      </c>
      <c r="B1057" s="198">
        <v>0</v>
      </c>
    </row>
    <row r="1058" spans="1:2" ht="29.1" x14ac:dyDescent="0.25">
      <c r="A1058" s="197" t="s">
        <v>1214</v>
      </c>
      <c r="B1058" s="198">
        <v>0</v>
      </c>
    </row>
    <row r="1059" spans="1:2" ht="29.1" x14ac:dyDescent="0.25">
      <c r="A1059" s="197" t="s">
        <v>1214</v>
      </c>
      <c r="B1059" s="198">
        <v>0</v>
      </c>
    </row>
    <row r="1060" spans="1:2" ht="29.1" x14ac:dyDescent="0.25">
      <c r="A1060" s="197" t="s">
        <v>1214</v>
      </c>
      <c r="B1060" s="198">
        <v>0</v>
      </c>
    </row>
    <row r="1061" spans="1:2" ht="29.1" x14ac:dyDescent="0.25">
      <c r="A1061" s="197" t="s">
        <v>1214</v>
      </c>
      <c r="B1061" s="198">
        <v>0</v>
      </c>
    </row>
    <row r="1062" spans="1:2" ht="29.1" x14ac:dyDescent="0.25">
      <c r="A1062" s="197" t="s">
        <v>1214</v>
      </c>
      <c r="B1062" s="198">
        <v>0</v>
      </c>
    </row>
    <row r="1063" spans="1:2" ht="29.1" x14ac:dyDescent="0.25">
      <c r="A1063" s="197" t="s">
        <v>1214</v>
      </c>
      <c r="B1063" s="198">
        <v>0</v>
      </c>
    </row>
    <row r="1064" spans="1:2" ht="29.1" x14ac:dyDescent="0.25">
      <c r="A1064" s="197" t="s">
        <v>1214</v>
      </c>
      <c r="B1064" s="198">
        <v>0</v>
      </c>
    </row>
    <row r="1065" spans="1:2" ht="29.1" x14ac:dyDescent="0.25">
      <c r="A1065" s="197" t="s">
        <v>1214</v>
      </c>
      <c r="B1065" s="198">
        <v>0</v>
      </c>
    </row>
    <row r="1066" spans="1:2" ht="29.1" x14ac:dyDescent="0.25">
      <c r="A1066" s="197" t="s">
        <v>1214</v>
      </c>
      <c r="B1066" s="198">
        <v>0</v>
      </c>
    </row>
    <row r="1067" spans="1:2" ht="29.1" x14ac:dyDescent="0.25">
      <c r="A1067" s="197" t="s">
        <v>1214</v>
      </c>
      <c r="B1067" s="198">
        <v>0</v>
      </c>
    </row>
    <row r="1068" spans="1:2" ht="29.1" x14ac:dyDescent="0.25">
      <c r="A1068" s="197" t="s">
        <v>1214</v>
      </c>
      <c r="B1068" s="198">
        <v>0</v>
      </c>
    </row>
    <row r="1069" spans="1:2" ht="29.1" x14ac:dyDescent="0.25">
      <c r="A1069" s="197" t="s">
        <v>1214</v>
      </c>
      <c r="B1069" s="198">
        <v>0</v>
      </c>
    </row>
    <row r="1070" spans="1:2" ht="29.1" x14ac:dyDescent="0.25">
      <c r="A1070" s="197" t="s">
        <v>1214</v>
      </c>
      <c r="B1070" s="198">
        <v>0</v>
      </c>
    </row>
    <row r="1071" spans="1:2" ht="29.1" x14ac:dyDescent="0.25">
      <c r="A1071" s="197" t="s">
        <v>1214</v>
      </c>
      <c r="B1071" s="198">
        <v>0</v>
      </c>
    </row>
    <row r="1072" spans="1:2" ht="29.1" x14ac:dyDescent="0.25">
      <c r="A1072" s="197" t="s">
        <v>1214</v>
      </c>
      <c r="B1072" s="198">
        <v>0</v>
      </c>
    </row>
    <row r="1073" spans="1:2" ht="29.1" x14ac:dyDescent="0.25">
      <c r="A1073" s="197" t="s">
        <v>1214</v>
      </c>
      <c r="B1073" s="198">
        <v>0</v>
      </c>
    </row>
    <row r="1074" spans="1:2" ht="29.1" x14ac:dyDescent="0.25">
      <c r="A1074" s="197" t="s">
        <v>1214</v>
      </c>
      <c r="B1074" s="198">
        <v>0</v>
      </c>
    </row>
    <row r="1075" spans="1:2" ht="29.1" x14ac:dyDescent="0.25">
      <c r="A1075" s="197" t="s">
        <v>1214</v>
      </c>
      <c r="B1075" s="198">
        <v>0</v>
      </c>
    </row>
    <row r="1076" spans="1:2" ht="29.1" x14ac:dyDescent="0.25">
      <c r="A1076" s="197" t="s">
        <v>1214</v>
      </c>
      <c r="B1076" s="198">
        <v>0</v>
      </c>
    </row>
    <row r="1077" spans="1:2" ht="29.1" x14ac:dyDescent="0.25">
      <c r="A1077" s="197" t="s">
        <v>1214</v>
      </c>
      <c r="B1077" s="198">
        <v>0</v>
      </c>
    </row>
    <row r="1078" spans="1:2" ht="29.1" x14ac:dyDescent="0.25">
      <c r="A1078" s="197" t="s">
        <v>1214</v>
      </c>
      <c r="B1078" s="198">
        <v>0</v>
      </c>
    </row>
    <row r="1079" spans="1:2" ht="29.1" x14ac:dyDescent="0.25">
      <c r="A1079" s="197" t="s">
        <v>1487</v>
      </c>
      <c r="B1079" s="198">
        <v>0</v>
      </c>
    </row>
    <row r="1080" spans="1:2" ht="29.1" x14ac:dyDescent="0.25">
      <c r="A1080" s="197" t="s">
        <v>1487</v>
      </c>
      <c r="B1080" s="198">
        <v>0</v>
      </c>
    </row>
    <row r="1081" spans="1:2" ht="29.1" x14ac:dyDescent="0.25">
      <c r="A1081" s="197" t="s">
        <v>1487</v>
      </c>
      <c r="B1081" s="198">
        <v>0</v>
      </c>
    </row>
    <row r="1082" spans="1:2" ht="29.1" x14ac:dyDescent="0.25">
      <c r="A1082" s="197" t="s">
        <v>1487</v>
      </c>
      <c r="B1082" s="198">
        <v>0</v>
      </c>
    </row>
    <row r="1083" spans="1:2" ht="29.1" x14ac:dyDescent="0.25">
      <c r="A1083" s="197" t="s">
        <v>1487</v>
      </c>
      <c r="B1083" s="198">
        <v>0</v>
      </c>
    </row>
    <row r="1084" spans="1:2" ht="29.1" x14ac:dyDescent="0.25">
      <c r="A1084" s="197" t="s">
        <v>1487</v>
      </c>
      <c r="B1084" s="198">
        <v>0</v>
      </c>
    </row>
    <row r="1085" spans="1:2" ht="29.1" x14ac:dyDescent="0.25">
      <c r="A1085" s="197" t="s">
        <v>1487</v>
      </c>
      <c r="B1085" s="198">
        <v>0</v>
      </c>
    </row>
    <row r="1086" spans="1:2" ht="29.1" x14ac:dyDescent="0.25">
      <c r="A1086" s="197" t="s">
        <v>1487</v>
      </c>
      <c r="B1086" s="198">
        <v>0</v>
      </c>
    </row>
    <row r="1087" spans="1:2" ht="29.1" x14ac:dyDescent="0.25">
      <c r="A1087" s="197" t="s">
        <v>1487</v>
      </c>
      <c r="B1087" s="198">
        <v>0</v>
      </c>
    </row>
    <row r="1088" spans="1:2" ht="29.1" x14ac:dyDescent="0.25">
      <c r="A1088" s="197" t="s">
        <v>1487</v>
      </c>
      <c r="B1088" s="198">
        <v>0</v>
      </c>
    </row>
    <row r="1089" spans="1:2" ht="29.1" x14ac:dyDescent="0.25">
      <c r="A1089" s="197" t="s">
        <v>1487</v>
      </c>
      <c r="B1089" s="198">
        <v>0</v>
      </c>
    </row>
    <row r="1090" spans="1:2" ht="29.1" x14ac:dyDescent="0.25">
      <c r="A1090" s="197" t="s">
        <v>1487</v>
      </c>
      <c r="B1090" s="198">
        <v>0</v>
      </c>
    </row>
    <row r="1091" spans="1:2" ht="29.1" x14ac:dyDescent="0.25">
      <c r="A1091" s="197" t="s">
        <v>1487</v>
      </c>
      <c r="B1091" s="198">
        <v>0</v>
      </c>
    </row>
    <row r="1092" spans="1:2" ht="29.1" x14ac:dyDescent="0.25">
      <c r="A1092" s="197" t="s">
        <v>1487</v>
      </c>
      <c r="B1092" s="198">
        <v>0</v>
      </c>
    </row>
    <row r="1093" spans="1:2" ht="29.1" x14ac:dyDescent="0.25">
      <c r="A1093" s="197" t="s">
        <v>1487</v>
      </c>
      <c r="B1093" s="198">
        <v>0</v>
      </c>
    </row>
    <row r="1094" spans="1:2" ht="29.1" x14ac:dyDescent="0.25">
      <c r="A1094" s="197" t="s">
        <v>1487</v>
      </c>
      <c r="B1094" s="198">
        <v>0</v>
      </c>
    </row>
    <row r="1095" spans="1:2" ht="29.1" x14ac:dyDescent="0.25">
      <c r="A1095" s="197" t="s">
        <v>1487</v>
      </c>
      <c r="B1095" s="198">
        <v>0</v>
      </c>
    </row>
    <row r="1096" spans="1:2" ht="29.1" x14ac:dyDescent="0.25">
      <c r="A1096" s="197" t="s">
        <v>1487</v>
      </c>
      <c r="B1096" s="198">
        <v>0</v>
      </c>
    </row>
    <row r="1097" spans="1:2" ht="29.1" x14ac:dyDescent="0.25">
      <c r="A1097" s="197" t="s">
        <v>1487</v>
      </c>
      <c r="B1097" s="198">
        <v>0</v>
      </c>
    </row>
    <row r="1098" spans="1:2" ht="29.1" x14ac:dyDescent="0.25">
      <c r="A1098" s="197" t="s">
        <v>1487</v>
      </c>
      <c r="B1098" s="198">
        <v>0</v>
      </c>
    </row>
    <row r="1099" spans="1:2" ht="29.1" x14ac:dyDescent="0.25">
      <c r="A1099" s="197" t="s">
        <v>1487</v>
      </c>
      <c r="B1099" s="198">
        <v>0</v>
      </c>
    </row>
    <row r="1100" spans="1:2" ht="29.1" x14ac:dyDescent="0.25">
      <c r="A1100" s="197" t="s">
        <v>1487</v>
      </c>
      <c r="B1100" s="198">
        <v>0</v>
      </c>
    </row>
    <row r="1101" spans="1:2" ht="29.1" x14ac:dyDescent="0.25">
      <c r="A1101" s="197" t="s">
        <v>1487</v>
      </c>
      <c r="B1101" s="198">
        <v>0</v>
      </c>
    </row>
    <row r="1102" spans="1:2" ht="29.1" x14ac:dyDescent="0.25">
      <c r="A1102" s="197" t="s">
        <v>1487</v>
      </c>
      <c r="B1102" s="198">
        <v>0</v>
      </c>
    </row>
    <row r="1103" spans="1:2" ht="29.1" x14ac:dyDescent="0.25">
      <c r="A1103" s="197" t="s">
        <v>1487</v>
      </c>
      <c r="B1103" s="198">
        <v>0</v>
      </c>
    </row>
    <row r="1104" spans="1:2" ht="29.1" x14ac:dyDescent="0.25">
      <c r="A1104" s="197" t="s">
        <v>1487</v>
      </c>
      <c r="B1104" s="198">
        <v>0</v>
      </c>
    </row>
    <row r="1105" spans="1:2" ht="29.1" x14ac:dyDescent="0.25">
      <c r="A1105" s="197" t="s">
        <v>1487</v>
      </c>
      <c r="B1105" s="198">
        <v>0</v>
      </c>
    </row>
    <row r="1106" spans="1:2" ht="29.1" x14ac:dyDescent="0.25">
      <c r="A1106" s="197" t="s">
        <v>1487</v>
      </c>
      <c r="B1106" s="198">
        <v>0</v>
      </c>
    </row>
    <row r="1107" spans="1:2" ht="29.1" x14ac:dyDescent="0.25">
      <c r="A1107" s="197" t="s">
        <v>1487</v>
      </c>
      <c r="B1107" s="198">
        <v>0</v>
      </c>
    </row>
    <row r="1108" spans="1:2" x14ac:dyDescent="0.25">
      <c r="A1108" s="197" t="s">
        <v>1488</v>
      </c>
      <c r="B1108" s="198">
        <v>0</v>
      </c>
    </row>
    <row r="1109" spans="1:2" x14ac:dyDescent="0.25">
      <c r="A1109" s="197" t="s">
        <v>1488</v>
      </c>
      <c r="B1109" s="198">
        <v>0</v>
      </c>
    </row>
    <row r="1110" spans="1:2" x14ac:dyDescent="0.25">
      <c r="A1110" s="197" t="s">
        <v>1488</v>
      </c>
      <c r="B1110" s="198">
        <v>0</v>
      </c>
    </row>
    <row r="1111" spans="1:2" x14ac:dyDescent="0.25">
      <c r="A1111" s="197" t="s">
        <v>1488</v>
      </c>
      <c r="B1111" s="198">
        <v>0</v>
      </c>
    </row>
    <row r="1112" spans="1:2" x14ac:dyDescent="0.25">
      <c r="A1112" s="197" t="s">
        <v>1488</v>
      </c>
      <c r="B1112" s="198">
        <v>0</v>
      </c>
    </row>
    <row r="1113" spans="1:2" x14ac:dyDescent="0.25">
      <c r="A1113" s="197" t="s">
        <v>1488</v>
      </c>
      <c r="B1113" s="198">
        <v>0</v>
      </c>
    </row>
    <row r="1114" spans="1:2" x14ac:dyDescent="0.25">
      <c r="A1114" s="197" t="s">
        <v>1488</v>
      </c>
      <c r="B1114" s="198">
        <v>0</v>
      </c>
    </row>
    <row r="1115" spans="1:2" x14ac:dyDescent="0.25">
      <c r="A1115" s="197" t="s">
        <v>1488</v>
      </c>
      <c r="B1115" s="198">
        <v>0</v>
      </c>
    </row>
    <row r="1116" spans="1:2" x14ac:dyDescent="0.25">
      <c r="A1116" s="197" t="s">
        <v>1488</v>
      </c>
      <c r="B1116" s="198">
        <v>0</v>
      </c>
    </row>
    <row r="1117" spans="1:2" x14ac:dyDescent="0.25">
      <c r="A1117" s="197" t="s">
        <v>1488</v>
      </c>
      <c r="B1117" s="198">
        <v>0</v>
      </c>
    </row>
    <row r="1118" spans="1:2" x14ac:dyDescent="0.25">
      <c r="A1118" s="197" t="s">
        <v>1488</v>
      </c>
      <c r="B1118" s="198">
        <v>0</v>
      </c>
    </row>
    <row r="1119" spans="1:2" x14ac:dyDescent="0.25">
      <c r="A1119" s="197" t="s">
        <v>1488</v>
      </c>
      <c r="B1119" s="198">
        <v>0</v>
      </c>
    </row>
    <row r="1120" spans="1:2" x14ac:dyDescent="0.25">
      <c r="A1120" s="197" t="s">
        <v>1488</v>
      </c>
      <c r="B1120" s="198">
        <v>0</v>
      </c>
    </row>
    <row r="1121" spans="1:2" x14ac:dyDescent="0.25">
      <c r="A1121" s="197" t="s">
        <v>1488</v>
      </c>
      <c r="B1121" s="198">
        <v>0</v>
      </c>
    </row>
    <row r="1122" spans="1:2" x14ac:dyDescent="0.25">
      <c r="A1122" s="197" t="s">
        <v>1488</v>
      </c>
      <c r="B1122" s="198">
        <v>0</v>
      </c>
    </row>
    <row r="1123" spans="1:2" x14ac:dyDescent="0.25">
      <c r="A1123" s="197" t="s">
        <v>1488</v>
      </c>
      <c r="B1123" s="198">
        <v>0</v>
      </c>
    </row>
    <row r="1124" spans="1:2" x14ac:dyDescent="0.25">
      <c r="A1124" s="197" t="s">
        <v>1488</v>
      </c>
      <c r="B1124" s="198">
        <v>0</v>
      </c>
    </row>
    <row r="1125" spans="1:2" x14ac:dyDescent="0.25">
      <c r="A1125" s="197" t="s">
        <v>1488</v>
      </c>
      <c r="B1125" s="198">
        <v>0</v>
      </c>
    </row>
    <row r="1126" spans="1:2" x14ac:dyDescent="0.25">
      <c r="A1126" s="197" t="s">
        <v>1488</v>
      </c>
      <c r="B1126" s="198">
        <v>0</v>
      </c>
    </row>
    <row r="1127" spans="1:2" x14ac:dyDescent="0.25">
      <c r="A1127" s="197" t="s">
        <v>1488</v>
      </c>
      <c r="B1127" s="198">
        <v>0</v>
      </c>
    </row>
    <row r="1128" spans="1:2" x14ac:dyDescent="0.25">
      <c r="A1128" s="197" t="s">
        <v>1488</v>
      </c>
      <c r="B1128" s="198">
        <v>0</v>
      </c>
    </row>
    <row r="1129" spans="1:2" x14ac:dyDescent="0.25">
      <c r="A1129" s="197" t="s">
        <v>1488</v>
      </c>
      <c r="B1129" s="198">
        <v>0</v>
      </c>
    </row>
    <row r="1130" spans="1:2" x14ac:dyDescent="0.25">
      <c r="A1130" s="197" t="s">
        <v>1488</v>
      </c>
      <c r="B1130" s="198">
        <v>0</v>
      </c>
    </row>
    <row r="1131" spans="1:2" x14ac:dyDescent="0.25">
      <c r="A1131" s="197" t="s">
        <v>1488</v>
      </c>
      <c r="B1131" s="198">
        <v>0</v>
      </c>
    </row>
    <row r="1132" spans="1:2" x14ac:dyDescent="0.25">
      <c r="A1132" s="197" t="s">
        <v>1488</v>
      </c>
      <c r="B1132" s="198">
        <v>0</v>
      </c>
    </row>
    <row r="1133" spans="1:2" x14ac:dyDescent="0.25">
      <c r="A1133" s="197" t="s">
        <v>1488</v>
      </c>
      <c r="B1133" s="198">
        <v>0</v>
      </c>
    </row>
    <row r="1134" spans="1:2" x14ac:dyDescent="0.25">
      <c r="A1134" s="197" t="s">
        <v>1488</v>
      </c>
      <c r="B1134" s="198">
        <v>0</v>
      </c>
    </row>
    <row r="1135" spans="1:2" x14ac:dyDescent="0.25">
      <c r="A1135" s="197" t="s">
        <v>1488</v>
      </c>
      <c r="B1135" s="198">
        <v>0</v>
      </c>
    </row>
    <row r="1136" spans="1:2" x14ac:dyDescent="0.25">
      <c r="A1136" s="197" t="s">
        <v>1488</v>
      </c>
      <c r="B1136" s="198">
        <v>0</v>
      </c>
    </row>
    <row r="1137" spans="1:2" x14ac:dyDescent="0.25">
      <c r="A1137" s="197" t="s">
        <v>1488</v>
      </c>
      <c r="B1137" s="198">
        <v>0</v>
      </c>
    </row>
    <row r="1138" spans="1:2" x14ac:dyDescent="0.25">
      <c r="A1138" s="197" t="s">
        <v>1488</v>
      </c>
      <c r="B1138" s="198">
        <v>0</v>
      </c>
    </row>
    <row r="1139" spans="1:2" x14ac:dyDescent="0.25">
      <c r="A1139" s="197" t="s">
        <v>1488</v>
      </c>
      <c r="B1139" s="198">
        <v>0</v>
      </c>
    </row>
    <row r="1140" spans="1:2" x14ac:dyDescent="0.25">
      <c r="A1140" s="197" t="s">
        <v>1358</v>
      </c>
      <c r="B1140" s="198">
        <v>0</v>
      </c>
    </row>
    <row r="1141" spans="1:2" x14ac:dyDescent="0.25">
      <c r="A1141" s="197" t="s">
        <v>1358</v>
      </c>
      <c r="B1141" s="198">
        <v>0</v>
      </c>
    </row>
    <row r="1142" spans="1:2" x14ac:dyDescent="0.25">
      <c r="A1142" s="197" t="s">
        <v>1358</v>
      </c>
      <c r="B1142" s="198">
        <v>0</v>
      </c>
    </row>
    <row r="1143" spans="1:2" x14ac:dyDescent="0.25">
      <c r="A1143" s="197" t="s">
        <v>1358</v>
      </c>
      <c r="B1143" s="198">
        <v>0</v>
      </c>
    </row>
    <row r="1144" spans="1:2" x14ac:dyDescent="0.25">
      <c r="A1144" s="197" t="s">
        <v>1358</v>
      </c>
      <c r="B1144" s="198">
        <v>0</v>
      </c>
    </row>
    <row r="1145" spans="1:2" x14ac:dyDescent="0.25">
      <c r="A1145" s="197" t="s">
        <v>1358</v>
      </c>
      <c r="B1145" s="198">
        <v>0</v>
      </c>
    </row>
    <row r="1146" spans="1:2" x14ac:dyDescent="0.25">
      <c r="A1146" s="197" t="s">
        <v>1358</v>
      </c>
      <c r="B1146" s="198">
        <v>0</v>
      </c>
    </row>
    <row r="1147" spans="1:2" x14ac:dyDescent="0.25">
      <c r="A1147" s="197" t="s">
        <v>1358</v>
      </c>
      <c r="B1147" s="198">
        <v>0</v>
      </c>
    </row>
    <row r="1148" spans="1:2" x14ac:dyDescent="0.25">
      <c r="A1148" s="197" t="s">
        <v>1358</v>
      </c>
      <c r="B1148" s="198">
        <v>0</v>
      </c>
    </row>
    <row r="1149" spans="1:2" x14ac:dyDescent="0.25">
      <c r="A1149" s="197" t="s">
        <v>1358</v>
      </c>
      <c r="B1149" s="198">
        <v>0</v>
      </c>
    </row>
    <row r="1150" spans="1:2" x14ac:dyDescent="0.25">
      <c r="A1150" s="197" t="s">
        <v>1358</v>
      </c>
      <c r="B1150" s="198">
        <v>0</v>
      </c>
    </row>
    <row r="1151" spans="1:2" x14ac:dyDescent="0.25">
      <c r="A1151" s="197" t="s">
        <v>1358</v>
      </c>
      <c r="B1151" s="198">
        <v>0</v>
      </c>
    </row>
    <row r="1152" spans="1:2" x14ac:dyDescent="0.25">
      <c r="A1152" s="197" t="s">
        <v>1358</v>
      </c>
      <c r="B1152" s="198">
        <v>0</v>
      </c>
    </row>
    <row r="1153" spans="1:2" x14ac:dyDescent="0.25">
      <c r="A1153" s="197" t="s">
        <v>1358</v>
      </c>
      <c r="B1153" s="198">
        <v>0</v>
      </c>
    </row>
    <row r="1154" spans="1:2" x14ac:dyDescent="0.25">
      <c r="A1154" s="197" t="s">
        <v>1358</v>
      </c>
      <c r="B1154" s="198">
        <v>0</v>
      </c>
    </row>
    <row r="1155" spans="1:2" x14ac:dyDescent="0.25">
      <c r="A1155" s="197" t="s">
        <v>1358</v>
      </c>
      <c r="B1155" s="198">
        <v>0</v>
      </c>
    </row>
    <row r="1156" spans="1:2" x14ac:dyDescent="0.25">
      <c r="A1156" s="197" t="s">
        <v>1358</v>
      </c>
      <c r="B1156" s="198">
        <v>0</v>
      </c>
    </row>
    <row r="1157" spans="1:2" x14ac:dyDescent="0.25">
      <c r="A1157" s="197" t="s">
        <v>1358</v>
      </c>
      <c r="B1157" s="198">
        <v>0</v>
      </c>
    </row>
    <row r="1158" spans="1:2" x14ac:dyDescent="0.25">
      <c r="A1158" s="197" t="s">
        <v>1358</v>
      </c>
      <c r="B1158" s="198">
        <v>0</v>
      </c>
    </row>
    <row r="1159" spans="1:2" x14ac:dyDescent="0.25">
      <c r="A1159" s="197" t="s">
        <v>1358</v>
      </c>
      <c r="B1159" s="198">
        <v>0</v>
      </c>
    </row>
    <row r="1160" spans="1:2" x14ac:dyDescent="0.25">
      <c r="A1160" s="197" t="s">
        <v>1358</v>
      </c>
      <c r="B1160" s="198">
        <v>0</v>
      </c>
    </row>
    <row r="1161" spans="1:2" x14ac:dyDescent="0.25">
      <c r="A1161" s="197" t="s">
        <v>1358</v>
      </c>
      <c r="B1161" s="198">
        <v>0</v>
      </c>
    </row>
    <row r="1162" spans="1:2" x14ac:dyDescent="0.25">
      <c r="A1162" s="197" t="s">
        <v>1358</v>
      </c>
      <c r="B1162" s="198">
        <v>0</v>
      </c>
    </row>
    <row r="1163" spans="1:2" x14ac:dyDescent="0.25">
      <c r="A1163" s="197" t="s">
        <v>1358</v>
      </c>
      <c r="B1163" s="198">
        <v>0</v>
      </c>
    </row>
    <row r="1164" spans="1:2" x14ac:dyDescent="0.25">
      <c r="A1164" s="197" t="s">
        <v>1358</v>
      </c>
      <c r="B1164" s="198">
        <v>0</v>
      </c>
    </row>
    <row r="1165" spans="1:2" x14ac:dyDescent="0.25">
      <c r="A1165" s="197" t="s">
        <v>1358</v>
      </c>
      <c r="B1165" s="198">
        <v>0</v>
      </c>
    </row>
    <row r="1166" spans="1:2" x14ac:dyDescent="0.25">
      <c r="A1166" s="197" t="s">
        <v>1358</v>
      </c>
      <c r="B1166" s="198">
        <v>0</v>
      </c>
    </row>
    <row r="1167" spans="1:2" x14ac:dyDescent="0.25">
      <c r="A1167" s="197" t="s">
        <v>1358</v>
      </c>
      <c r="B1167" s="198">
        <v>0</v>
      </c>
    </row>
    <row r="1168" spans="1:2" x14ac:dyDescent="0.25">
      <c r="A1168" s="197" t="s">
        <v>1358</v>
      </c>
      <c r="B1168" s="198">
        <v>0</v>
      </c>
    </row>
    <row r="1169" spans="1:2" x14ac:dyDescent="0.25">
      <c r="A1169" s="197" t="s">
        <v>1358</v>
      </c>
      <c r="B1169" s="198">
        <v>0</v>
      </c>
    </row>
    <row r="1170" spans="1:2" x14ac:dyDescent="0.25">
      <c r="A1170" s="197" t="s">
        <v>1358</v>
      </c>
      <c r="B1170" s="198">
        <v>0</v>
      </c>
    </row>
    <row r="1171" spans="1:2" x14ac:dyDescent="0.25">
      <c r="A1171" s="197" t="s">
        <v>1358</v>
      </c>
      <c r="B1171" s="198">
        <v>0</v>
      </c>
    </row>
    <row r="1172" spans="1:2" x14ac:dyDescent="0.25">
      <c r="A1172" s="197" t="s">
        <v>1238</v>
      </c>
      <c r="B1172" s="198">
        <v>0</v>
      </c>
    </row>
    <row r="1173" spans="1:2" x14ac:dyDescent="0.25">
      <c r="A1173" s="197" t="s">
        <v>1238</v>
      </c>
      <c r="B1173" s="198">
        <v>0</v>
      </c>
    </row>
    <row r="1174" spans="1:2" x14ac:dyDescent="0.25">
      <c r="A1174" s="197" t="s">
        <v>1238</v>
      </c>
      <c r="B1174" s="198">
        <v>0</v>
      </c>
    </row>
    <row r="1175" spans="1:2" x14ac:dyDescent="0.25">
      <c r="A1175" s="197" t="s">
        <v>1238</v>
      </c>
      <c r="B1175" s="198">
        <v>0</v>
      </c>
    </row>
    <row r="1176" spans="1:2" x14ac:dyDescent="0.25">
      <c r="A1176" s="197" t="s">
        <v>1238</v>
      </c>
      <c r="B1176" s="198">
        <v>0</v>
      </c>
    </row>
    <row r="1177" spans="1:2" x14ac:dyDescent="0.25">
      <c r="A1177" s="197" t="s">
        <v>1238</v>
      </c>
      <c r="B1177" s="198">
        <v>0</v>
      </c>
    </row>
    <row r="1178" spans="1:2" x14ac:dyDescent="0.25">
      <c r="A1178" s="197" t="s">
        <v>1238</v>
      </c>
      <c r="B1178" s="198">
        <v>0</v>
      </c>
    </row>
    <row r="1179" spans="1:2" x14ac:dyDescent="0.25">
      <c r="A1179" s="197" t="s">
        <v>1238</v>
      </c>
      <c r="B1179" s="198">
        <v>0</v>
      </c>
    </row>
    <row r="1180" spans="1:2" x14ac:dyDescent="0.25">
      <c r="A1180" s="197" t="s">
        <v>1238</v>
      </c>
      <c r="B1180" s="198">
        <v>0</v>
      </c>
    </row>
    <row r="1181" spans="1:2" x14ac:dyDescent="0.25">
      <c r="A1181" s="197" t="s">
        <v>1238</v>
      </c>
      <c r="B1181" s="198">
        <v>0</v>
      </c>
    </row>
    <row r="1182" spans="1:2" x14ac:dyDescent="0.25">
      <c r="A1182" s="197" t="s">
        <v>1238</v>
      </c>
      <c r="B1182" s="198">
        <v>0</v>
      </c>
    </row>
    <row r="1183" spans="1:2" x14ac:dyDescent="0.25">
      <c r="A1183" s="197" t="s">
        <v>1238</v>
      </c>
      <c r="B1183" s="198">
        <v>0</v>
      </c>
    </row>
    <row r="1184" spans="1:2" x14ac:dyDescent="0.25">
      <c r="A1184" s="197" t="s">
        <v>1238</v>
      </c>
      <c r="B1184" s="198">
        <v>0</v>
      </c>
    </row>
    <row r="1185" spans="1:2" x14ac:dyDescent="0.25">
      <c r="A1185" s="197" t="s">
        <v>1238</v>
      </c>
      <c r="B1185" s="198">
        <v>0</v>
      </c>
    </row>
    <row r="1186" spans="1:2" x14ac:dyDescent="0.25">
      <c r="A1186" s="197" t="s">
        <v>1238</v>
      </c>
      <c r="B1186" s="198">
        <v>0</v>
      </c>
    </row>
    <row r="1187" spans="1:2" x14ac:dyDescent="0.25">
      <c r="A1187" s="197" t="s">
        <v>1238</v>
      </c>
      <c r="B1187" s="198">
        <v>0</v>
      </c>
    </row>
    <row r="1188" spans="1:2" x14ac:dyDescent="0.25">
      <c r="A1188" s="197" t="s">
        <v>1238</v>
      </c>
      <c r="B1188" s="198">
        <v>0</v>
      </c>
    </row>
    <row r="1189" spans="1:2" x14ac:dyDescent="0.25">
      <c r="A1189" s="197" t="s">
        <v>1238</v>
      </c>
      <c r="B1189" s="198">
        <v>0</v>
      </c>
    </row>
    <row r="1190" spans="1:2" x14ac:dyDescent="0.25">
      <c r="A1190" s="197" t="s">
        <v>1238</v>
      </c>
      <c r="B1190" s="198">
        <v>0</v>
      </c>
    </row>
    <row r="1191" spans="1:2" x14ac:dyDescent="0.25">
      <c r="A1191" s="197" t="s">
        <v>1238</v>
      </c>
      <c r="B1191" s="198">
        <v>0</v>
      </c>
    </row>
    <row r="1192" spans="1:2" x14ac:dyDescent="0.25">
      <c r="A1192" s="197" t="s">
        <v>1238</v>
      </c>
      <c r="B1192" s="198">
        <v>0</v>
      </c>
    </row>
    <row r="1193" spans="1:2" x14ac:dyDescent="0.25">
      <c r="A1193" s="197" t="s">
        <v>1238</v>
      </c>
      <c r="B1193" s="198">
        <v>0</v>
      </c>
    </row>
    <row r="1194" spans="1:2" x14ac:dyDescent="0.25">
      <c r="A1194" s="197" t="s">
        <v>1238</v>
      </c>
      <c r="B1194" s="198">
        <v>0</v>
      </c>
    </row>
    <row r="1195" spans="1:2" x14ac:dyDescent="0.25">
      <c r="A1195" s="197" t="s">
        <v>1489</v>
      </c>
      <c r="B1195" s="198">
        <v>0</v>
      </c>
    </row>
    <row r="1196" spans="1:2" x14ac:dyDescent="0.25">
      <c r="A1196" s="197" t="s">
        <v>1489</v>
      </c>
      <c r="B1196" s="198">
        <v>0</v>
      </c>
    </row>
    <row r="1197" spans="1:2" x14ac:dyDescent="0.25">
      <c r="A1197" s="197" t="s">
        <v>1489</v>
      </c>
      <c r="B1197" s="198">
        <v>0</v>
      </c>
    </row>
    <row r="1198" spans="1:2" x14ac:dyDescent="0.25">
      <c r="A1198" s="197" t="s">
        <v>1489</v>
      </c>
      <c r="B1198" s="198">
        <v>0</v>
      </c>
    </row>
    <row r="1199" spans="1:2" x14ac:dyDescent="0.25">
      <c r="A1199" s="197" t="s">
        <v>1489</v>
      </c>
      <c r="B1199" s="198">
        <v>0</v>
      </c>
    </row>
    <row r="1200" spans="1:2" x14ac:dyDescent="0.25">
      <c r="A1200" s="197" t="s">
        <v>1489</v>
      </c>
      <c r="B1200" s="198">
        <v>0</v>
      </c>
    </row>
    <row r="1201" spans="1:2" x14ac:dyDescent="0.25">
      <c r="A1201" s="197" t="s">
        <v>1489</v>
      </c>
      <c r="B1201" s="198">
        <v>0</v>
      </c>
    </row>
    <row r="1202" spans="1:2" x14ac:dyDescent="0.25">
      <c r="A1202" s="197" t="s">
        <v>1489</v>
      </c>
      <c r="B1202" s="198">
        <v>0</v>
      </c>
    </row>
    <row r="1203" spans="1:2" x14ac:dyDescent="0.25">
      <c r="A1203" s="197" t="s">
        <v>1489</v>
      </c>
      <c r="B1203" s="198">
        <v>0</v>
      </c>
    </row>
    <row r="1204" spans="1:2" x14ac:dyDescent="0.25">
      <c r="A1204" s="197" t="s">
        <v>1489</v>
      </c>
      <c r="B1204" s="198">
        <v>0</v>
      </c>
    </row>
    <row r="1205" spans="1:2" x14ac:dyDescent="0.25">
      <c r="A1205" s="197" t="s">
        <v>1489</v>
      </c>
      <c r="B1205" s="198">
        <v>0</v>
      </c>
    </row>
    <row r="1206" spans="1:2" x14ac:dyDescent="0.25">
      <c r="A1206" s="197" t="s">
        <v>1489</v>
      </c>
      <c r="B1206" s="198">
        <v>0</v>
      </c>
    </row>
    <row r="1207" spans="1:2" x14ac:dyDescent="0.25">
      <c r="A1207" s="197" t="s">
        <v>1489</v>
      </c>
      <c r="B1207" s="198">
        <v>0</v>
      </c>
    </row>
    <row r="1208" spans="1:2" x14ac:dyDescent="0.25">
      <c r="A1208" s="197" t="s">
        <v>1489</v>
      </c>
      <c r="B1208" s="198">
        <v>0</v>
      </c>
    </row>
    <row r="1209" spans="1:2" x14ac:dyDescent="0.25">
      <c r="A1209" s="197" t="s">
        <v>1489</v>
      </c>
      <c r="B1209" s="198">
        <v>0</v>
      </c>
    </row>
    <row r="1210" spans="1:2" x14ac:dyDescent="0.25">
      <c r="A1210" s="197" t="s">
        <v>1489</v>
      </c>
      <c r="B1210" s="198">
        <v>0</v>
      </c>
    </row>
    <row r="1211" spans="1:2" x14ac:dyDescent="0.25">
      <c r="A1211" s="197" t="s">
        <v>1489</v>
      </c>
      <c r="B1211" s="198">
        <v>0</v>
      </c>
    </row>
    <row r="1212" spans="1:2" x14ac:dyDescent="0.25">
      <c r="A1212" s="197" t="s">
        <v>1489</v>
      </c>
      <c r="B1212" s="198">
        <v>0</v>
      </c>
    </row>
    <row r="1213" spans="1:2" x14ac:dyDescent="0.25">
      <c r="A1213" s="197" t="s">
        <v>1489</v>
      </c>
      <c r="B1213" s="198">
        <v>0</v>
      </c>
    </row>
    <row r="1214" spans="1:2" x14ac:dyDescent="0.25">
      <c r="A1214" s="197" t="s">
        <v>1489</v>
      </c>
      <c r="B1214" s="198">
        <v>0</v>
      </c>
    </row>
    <row r="1215" spans="1:2" x14ac:dyDescent="0.25">
      <c r="A1215" s="197" t="s">
        <v>1489</v>
      </c>
      <c r="B1215" s="198">
        <v>0</v>
      </c>
    </row>
    <row r="1216" spans="1:2" x14ac:dyDescent="0.25">
      <c r="A1216" s="197" t="s">
        <v>1489</v>
      </c>
      <c r="B1216" s="198">
        <v>0</v>
      </c>
    </row>
    <row r="1217" spans="1:2" x14ac:dyDescent="0.25">
      <c r="A1217" s="197" t="s">
        <v>1489</v>
      </c>
      <c r="B1217" s="198">
        <v>0</v>
      </c>
    </row>
    <row r="1218" spans="1:2" x14ac:dyDescent="0.25">
      <c r="A1218" s="197" t="s">
        <v>1489</v>
      </c>
      <c r="B1218" s="198">
        <v>0</v>
      </c>
    </row>
    <row r="1219" spans="1:2" x14ac:dyDescent="0.25">
      <c r="A1219" s="197" t="s">
        <v>1489</v>
      </c>
      <c r="B1219" s="198">
        <v>0</v>
      </c>
    </row>
    <row r="1220" spans="1:2" x14ac:dyDescent="0.25">
      <c r="A1220" s="197" t="s">
        <v>1489</v>
      </c>
      <c r="B1220" s="198">
        <v>0</v>
      </c>
    </row>
    <row r="1221" spans="1:2" x14ac:dyDescent="0.25">
      <c r="A1221" s="197" t="s">
        <v>1489</v>
      </c>
      <c r="B1221" s="198">
        <v>0</v>
      </c>
    </row>
    <row r="1222" spans="1:2" x14ac:dyDescent="0.25">
      <c r="A1222" s="197" t="s">
        <v>1489</v>
      </c>
      <c r="B1222" s="198">
        <v>0</v>
      </c>
    </row>
    <row r="1223" spans="1:2" x14ac:dyDescent="0.25">
      <c r="A1223" s="197" t="s">
        <v>1489</v>
      </c>
      <c r="B1223" s="198">
        <v>0</v>
      </c>
    </row>
    <row r="1224" spans="1:2" x14ac:dyDescent="0.25">
      <c r="A1224" s="197" t="s">
        <v>1489</v>
      </c>
      <c r="B1224" s="198">
        <v>0</v>
      </c>
    </row>
    <row r="1225" spans="1:2" x14ac:dyDescent="0.25">
      <c r="A1225" s="197" t="s">
        <v>1489</v>
      </c>
      <c r="B1225" s="198">
        <v>0</v>
      </c>
    </row>
    <row r="1226" spans="1:2" x14ac:dyDescent="0.25">
      <c r="A1226" s="197" t="s">
        <v>1489</v>
      </c>
      <c r="B1226" s="198">
        <v>0</v>
      </c>
    </row>
    <row r="1227" spans="1:2" x14ac:dyDescent="0.25">
      <c r="A1227" s="197" t="s">
        <v>1489</v>
      </c>
      <c r="B1227" s="198">
        <v>0</v>
      </c>
    </row>
    <row r="1228" spans="1:2" x14ac:dyDescent="0.25">
      <c r="A1228" s="197" t="s">
        <v>966</v>
      </c>
      <c r="B1228" s="198">
        <v>3</v>
      </c>
    </row>
    <row r="1229" spans="1:2" ht="29.1" x14ac:dyDescent="0.25">
      <c r="A1229" s="197" t="s">
        <v>1364</v>
      </c>
      <c r="B1229" s="198">
        <v>0</v>
      </c>
    </row>
    <row r="1230" spans="1:2" ht="29.1" x14ac:dyDescent="0.25">
      <c r="A1230" s="197" t="s">
        <v>1364</v>
      </c>
      <c r="B1230" s="198">
        <v>0</v>
      </c>
    </row>
    <row r="1231" spans="1:2" ht="29.1" x14ac:dyDescent="0.25">
      <c r="A1231" s="197" t="s">
        <v>1364</v>
      </c>
      <c r="B1231" s="198">
        <v>0</v>
      </c>
    </row>
    <row r="1232" spans="1:2" ht="29.1" x14ac:dyDescent="0.25">
      <c r="A1232" s="197" t="s">
        <v>1364</v>
      </c>
      <c r="B1232" s="198">
        <v>0</v>
      </c>
    </row>
    <row r="1233" spans="1:2" ht="29.1" x14ac:dyDescent="0.25">
      <c r="A1233" s="197" t="s">
        <v>1364</v>
      </c>
      <c r="B1233" s="198">
        <v>0</v>
      </c>
    </row>
    <row r="1234" spans="1:2" ht="29.1" x14ac:dyDescent="0.25">
      <c r="A1234" s="197" t="s">
        <v>1364</v>
      </c>
      <c r="B1234" s="198">
        <v>0</v>
      </c>
    </row>
    <row r="1235" spans="1:2" ht="29.1" x14ac:dyDescent="0.25">
      <c r="A1235" s="197" t="s">
        <v>1364</v>
      </c>
      <c r="B1235" s="198">
        <v>0</v>
      </c>
    </row>
    <row r="1236" spans="1:2" ht="29.1" x14ac:dyDescent="0.25">
      <c r="A1236" s="197" t="s">
        <v>1364</v>
      </c>
      <c r="B1236" s="198">
        <v>0</v>
      </c>
    </row>
    <row r="1237" spans="1:2" ht="29.1" x14ac:dyDescent="0.25">
      <c r="A1237" s="197" t="s">
        <v>1364</v>
      </c>
      <c r="B1237" s="198">
        <v>0</v>
      </c>
    </row>
    <row r="1238" spans="1:2" ht="29.1" x14ac:dyDescent="0.25">
      <c r="A1238" s="197" t="s">
        <v>1364</v>
      </c>
      <c r="B1238" s="198">
        <v>0</v>
      </c>
    </row>
    <row r="1239" spans="1:2" ht="29.1" x14ac:dyDescent="0.25">
      <c r="A1239" s="197" t="s">
        <v>1364</v>
      </c>
      <c r="B1239" s="198">
        <v>0</v>
      </c>
    </row>
    <row r="1240" spans="1:2" ht="29.1" x14ac:dyDescent="0.25">
      <c r="A1240" s="197" t="s">
        <v>1364</v>
      </c>
      <c r="B1240" s="198">
        <v>0</v>
      </c>
    </row>
    <row r="1241" spans="1:2" ht="29.1" x14ac:dyDescent="0.25">
      <c r="A1241" s="197" t="s">
        <v>1364</v>
      </c>
      <c r="B1241" s="198">
        <v>0</v>
      </c>
    </row>
    <row r="1242" spans="1:2" ht="29.1" x14ac:dyDescent="0.25">
      <c r="A1242" s="197" t="s">
        <v>1364</v>
      </c>
      <c r="B1242" s="198">
        <v>0</v>
      </c>
    </row>
    <row r="1243" spans="1:2" ht="29.1" x14ac:dyDescent="0.25">
      <c r="A1243" s="197" t="s">
        <v>1364</v>
      </c>
      <c r="B1243" s="198">
        <v>0</v>
      </c>
    </row>
    <row r="1244" spans="1:2" ht="29.1" x14ac:dyDescent="0.25">
      <c r="A1244" s="197" t="s">
        <v>1364</v>
      </c>
      <c r="B1244" s="198">
        <v>0</v>
      </c>
    </row>
    <row r="1245" spans="1:2" ht="29.1" x14ac:dyDescent="0.25">
      <c r="A1245" s="197" t="s">
        <v>1364</v>
      </c>
      <c r="B1245" s="198">
        <v>0</v>
      </c>
    </row>
    <row r="1246" spans="1:2" ht="29.1" x14ac:dyDescent="0.25">
      <c r="A1246" s="197" t="s">
        <v>1364</v>
      </c>
      <c r="B1246" s="198">
        <v>0</v>
      </c>
    </row>
    <row r="1247" spans="1:2" ht="29.1" x14ac:dyDescent="0.25">
      <c r="A1247" s="197" t="s">
        <v>1364</v>
      </c>
      <c r="B1247" s="198">
        <v>0</v>
      </c>
    </row>
    <row r="1248" spans="1:2" ht="29.1" x14ac:dyDescent="0.25">
      <c r="A1248" s="197" t="s">
        <v>1364</v>
      </c>
      <c r="B1248" s="198">
        <v>0</v>
      </c>
    </row>
    <row r="1249" spans="1:2" ht="29.1" x14ac:dyDescent="0.25">
      <c r="A1249" s="197" t="s">
        <v>1364</v>
      </c>
      <c r="B1249" s="198">
        <v>0</v>
      </c>
    </row>
    <row r="1250" spans="1:2" ht="29.1" x14ac:dyDescent="0.25">
      <c r="A1250" s="197" t="s">
        <v>1364</v>
      </c>
      <c r="B1250" s="198">
        <v>0</v>
      </c>
    </row>
    <row r="1251" spans="1:2" ht="29.1" x14ac:dyDescent="0.25">
      <c r="A1251" s="197" t="s">
        <v>1364</v>
      </c>
      <c r="B1251" s="198">
        <v>0</v>
      </c>
    </row>
    <row r="1252" spans="1:2" ht="29.1" x14ac:dyDescent="0.25">
      <c r="A1252" s="197" t="s">
        <v>1364</v>
      </c>
      <c r="B1252" s="198">
        <v>0</v>
      </c>
    </row>
    <row r="1253" spans="1:2" ht="29.1" x14ac:dyDescent="0.25">
      <c r="A1253" s="197" t="s">
        <v>1364</v>
      </c>
      <c r="B1253" s="198">
        <v>0</v>
      </c>
    </row>
    <row r="1254" spans="1:2" ht="29.1" x14ac:dyDescent="0.25">
      <c r="A1254" s="197" t="s">
        <v>1364</v>
      </c>
      <c r="B1254" s="198">
        <v>0</v>
      </c>
    </row>
    <row r="1255" spans="1:2" ht="29.1" x14ac:dyDescent="0.25">
      <c r="A1255" s="197" t="s">
        <v>1364</v>
      </c>
      <c r="B1255" s="198">
        <v>0</v>
      </c>
    </row>
    <row r="1256" spans="1:2" ht="29.1" x14ac:dyDescent="0.25">
      <c r="A1256" s="197" t="s">
        <v>1364</v>
      </c>
      <c r="B1256" s="198">
        <v>0</v>
      </c>
    </row>
    <row r="1257" spans="1:2" ht="29.1" x14ac:dyDescent="0.25">
      <c r="A1257" s="197" t="s">
        <v>1364</v>
      </c>
      <c r="B1257" s="198">
        <v>0</v>
      </c>
    </row>
    <row r="1258" spans="1:2" x14ac:dyDescent="0.25">
      <c r="A1258" s="197" t="s">
        <v>1215</v>
      </c>
      <c r="B1258" s="198">
        <v>0</v>
      </c>
    </row>
    <row r="1259" spans="1:2" x14ac:dyDescent="0.25">
      <c r="A1259" s="197" t="s">
        <v>1215</v>
      </c>
      <c r="B1259" s="198">
        <v>0</v>
      </c>
    </row>
    <row r="1260" spans="1:2" x14ac:dyDescent="0.25">
      <c r="A1260" s="197" t="s">
        <v>1215</v>
      </c>
      <c r="B1260" s="198">
        <v>0</v>
      </c>
    </row>
    <row r="1261" spans="1:2" x14ac:dyDescent="0.25">
      <c r="A1261" s="197" t="s">
        <v>1215</v>
      </c>
      <c r="B1261" s="198">
        <v>0</v>
      </c>
    </row>
    <row r="1262" spans="1:2" x14ac:dyDescent="0.25">
      <c r="A1262" s="197" t="s">
        <v>1215</v>
      </c>
      <c r="B1262" s="198">
        <v>0</v>
      </c>
    </row>
    <row r="1263" spans="1:2" x14ac:dyDescent="0.25">
      <c r="A1263" s="197" t="s">
        <v>1215</v>
      </c>
      <c r="B1263" s="198">
        <v>0</v>
      </c>
    </row>
    <row r="1264" spans="1:2" x14ac:dyDescent="0.25">
      <c r="A1264" s="197" t="s">
        <v>1215</v>
      </c>
      <c r="B1264" s="198">
        <v>0</v>
      </c>
    </row>
    <row r="1265" spans="1:2" x14ac:dyDescent="0.25">
      <c r="A1265" s="197" t="s">
        <v>1215</v>
      </c>
      <c r="B1265" s="198">
        <v>0</v>
      </c>
    </row>
    <row r="1266" spans="1:2" x14ac:dyDescent="0.25">
      <c r="A1266" s="197" t="s">
        <v>1215</v>
      </c>
      <c r="B1266" s="198">
        <v>0</v>
      </c>
    </row>
    <row r="1267" spans="1:2" x14ac:dyDescent="0.25">
      <c r="A1267" s="197" t="s">
        <v>1215</v>
      </c>
      <c r="B1267" s="198">
        <v>0</v>
      </c>
    </row>
    <row r="1268" spans="1:2" x14ac:dyDescent="0.25">
      <c r="A1268" s="197" t="s">
        <v>1215</v>
      </c>
      <c r="B1268" s="198">
        <v>0</v>
      </c>
    </row>
    <row r="1269" spans="1:2" x14ac:dyDescent="0.25">
      <c r="A1269" s="197" t="s">
        <v>1215</v>
      </c>
      <c r="B1269" s="198">
        <v>0</v>
      </c>
    </row>
    <row r="1270" spans="1:2" x14ac:dyDescent="0.25">
      <c r="A1270" s="197" t="s">
        <v>1215</v>
      </c>
      <c r="B1270" s="198">
        <v>0</v>
      </c>
    </row>
    <row r="1271" spans="1:2" x14ac:dyDescent="0.25">
      <c r="A1271" s="197" t="s">
        <v>1215</v>
      </c>
      <c r="B1271" s="198">
        <v>0</v>
      </c>
    </row>
    <row r="1272" spans="1:2" x14ac:dyDescent="0.25">
      <c r="A1272" s="197" t="s">
        <v>1215</v>
      </c>
      <c r="B1272" s="198">
        <v>0</v>
      </c>
    </row>
    <row r="1273" spans="1:2" x14ac:dyDescent="0.25">
      <c r="A1273" s="197" t="s">
        <v>1215</v>
      </c>
      <c r="B1273" s="198">
        <v>0</v>
      </c>
    </row>
    <row r="1274" spans="1:2" x14ac:dyDescent="0.25">
      <c r="A1274" s="197" t="s">
        <v>1215</v>
      </c>
      <c r="B1274" s="198">
        <v>0</v>
      </c>
    </row>
    <row r="1275" spans="1:2" x14ac:dyDescent="0.25">
      <c r="A1275" s="197" t="s">
        <v>1215</v>
      </c>
      <c r="B1275" s="198">
        <v>0</v>
      </c>
    </row>
    <row r="1276" spans="1:2" x14ac:dyDescent="0.25">
      <c r="A1276" s="197" t="s">
        <v>1215</v>
      </c>
      <c r="B1276" s="198">
        <v>0</v>
      </c>
    </row>
    <row r="1277" spans="1:2" x14ac:dyDescent="0.25">
      <c r="A1277" s="197" t="s">
        <v>1215</v>
      </c>
      <c r="B1277" s="198">
        <v>0</v>
      </c>
    </row>
    <row r="1278" spans="1:2" x14ac:dyDescent="0.25">
      <c r="A1278" s="197" t="s">
        <v>1215</v>
      </c>
      <c r="B1278" s="198">
        <v>0</v>
      </c>
    </row>
    <row r="1279" spans="1:2" x14ac:dyDescent="0.25">
      <c r="A1279" s="197" t="s">
        <v>1215</v>
      </c>
      <c r="B1279" s="198">
        <v>0</v>
      </c>
    </row>
    <row r="1280" spans="1:2" x14ac:dyDescent="0.25">
      <c r="A1280" s="197" t="s">
        <v>1215</v>
      </c>
      <c r="B1280" s="198">
        <v>0</v>
      </c>
    </row>
    <row r="1281" spans="1:2" x14ac:dyDescent="0.25">
      <c r="A1281" s="197" t="s">
        <v>1215</v>
      </c>
      <c r="B1281" s="198">
        <v>0</v>
      </c>
    </row>
    <row r="1282" spans="1:2" x14ac:dyDescent="0.25">
      <c r="A1282" s="197" t="s">
        <v>1215</v>
      </c>
      <c r="B1282" s="198">
        <v>0</v>
      </c>
    </row>
    <row r="1283" spans="1:2" x14ac:dyDescent="0.25">
      <c r="A1283" s="197" t="s">
        <v>1215</v>
      </c>
      <c r="B1283" s="198">
        <v>0</v>
      </c>
    </row>
    <row r="1284" spans="1:2" x14ac:dyDescent="0.25">
      <c r="A1284" s="197" t="s">
        <v>1215</v>
      </c>
      <c r="B1284" s="198">
        <v>0</v>
      </c>
    </row>
    <row r="1285" spans="1:2" x14ac:dyDescent="0.25">
      <c r="A1285" s="197" t="s">
        <v>1215</v>
      </c>
      <c r="B1285" s="198">
        <v>0</v>
      </c>
    </row>
    <row r="1286" spans="1:2" x14ac:dyDescent="0.25">
      <c r="A1286" s="197" t="s">
        <v>1366</v>
      </c>
      <c r="B1286" s="198">
        <v>0</v>
      </c>
    </row>
    <row r="1287" spans="1:2" x14ac:dyDescent="0.25">
      <c r="A1287" s="197" t="s">
        <v>1366</v>
      </c>
      <c r="B1287" s="198">
        <v>0</v>
      </c>
    </row>
    <row r="1288" spans="1:2" x14ac:dyDescent="0.25">
      <c r="A1288" s="197" t="s">
        <v>1366</v>
      </c>
      <c r="B1288" s="198">
        <v>0</v>
      </c>
    </row>
    <row r="1289" spans="1:2" x14ac:dyDescent="0.25">
      <c r="A1289" s="197" t="s">
        <v>1366</v>
      </c>
      <c r="B1289" s="198">
        <v>0</v>
      </c>
    </row>
    <row r="1290" spans="1:2" x14ac:dyDescent="0.25">
      <c r="A1290" s="197" t="s">
        <v>1366</v>
      </c>
      <c r="B1290" s="198">
        <v>0</v>
      </c>
    </row>
    <row r="1291" spans="1:2" x14ac:dyDescent="0.25">
      <c r="A1291" s="197" t="s">
        <v>1366</v>
      </c>
      <c r="B1291" s="198">
        <v>0</v>
      </c>
    </row>
    <row r="1292" spans="1:2" x14ac:dyDescent="0.25">
      <c r="A1292" s="197" t="s">
        <v>1366</v>
      </c>
      <c r="B1292" s="198">
        <v>0</v>
      </c>
    </row>
    <row r="1293" spans="1:2" x14ac:dyDescent="0.25">
      <c r="A1293" s="197" t="s">
        <v>1366</v>
      </c>
      <c r="B1293" s="198">
        <v>0</v>
      </c>
    </row>
    <row r="1294" spans="1:2" x14ac:dyDescent="0.25">
      <c r="A1294" s="197" t="s">
        <v>1366</v>
      </c>
      <c r="B1294" s="198">
        <v>0</v>
      </c>
    </row>
    <row r="1295" spans="1:2" x14ac:dyDescent="0.25">
      <c r="A1295" s="197" t="s">
        <v>1366</v>
      </c>
      <c r="B1295" s="198">
        <v>0</v>
      </c>
    </row>
    <row r="1296" spans="1:2" x14ac:dyDescent="0.25">
      <c r="A1296" s="197" t="s">
        <v>1366</v>
      </c>
      <c r="B1296" s="198">
        <v>0</v>
      </c>
    </row>
    <row r="1297" spans="1:2" x14ac:dyDescent="0.25">
      <c r="A1297" s="197" t="s">
        <v>1366</v>
      </c>
      <c r="B1297" s="198">
        <v>0</v>
      </c>
    </row>
    <row r="1298" spans="1:2" x14ac:dyDescent="0.25">
      <c r="A1298" s="197" t="s">
        <v>1366</v>
      </c>
      <c r="B1298" s="198">
        <v>0</v>
      </c>
    </row>
    <row r="1299" spans="1:2" x14ac:dyDescent="0.25">
      <c r="A1299" s="197" t="s">
        <v>1366</v>
      </c>
      <c r="B1299" s="198">
        <v>0</v>
      </c>
    </row>
    <row r="1300" spans="1:2" x14ac:dyDescent="0.25">
      <c r="A1300" s="197" t="s">
        <v>1366</v>
      </c>
      <c r="B1300" s="198">
        <v>0</v>
      </c>
    </row>
    <row r="1301" spans="1:2" x14ac:dyDescent="0.25">
      <c r="A1301" s="197" t="s">
        <v>1366</v>
      </c>
      <c r="B1301" s="198">
        <v>0</v>
      </c>
    </row>
    <row r="1302" spans="1:2" x14ac:dyDescent="0.25">
      <c r="A1302" s="197" t="s">
        <v>1366</v>
      </c>
      <c r="B1302" s="198">
        <v>0</v>
      </c>
    </row>
    <row r="1303" spans="1:2" x14ac:dyDescent="0.25">
      <c r="A1303" s="197" t="s">
        <v>1366</v>
      </c>
      <c r="B1303" s="198">
        <v>0</v>
      </c>
    </row>
    <row r="1304" spans="1:2" x14ac:dyDescent="0.25">
      <c r="A1304" s="197" t="s">
        <v>1366</v>
      </c>
      <c r="B1304" s="198">
        <v>0</v>
      </c>
    </row>
    <row r="1305" spans="1:2" x14ac:dyDescent="0.25">
      <c r="A1305" s="197" t="s">
        <v>1366</v>
      </c>
      <c r="B1305" s="198">
        <v>0</v>
      </c>
    </row>
    <row r="1306" spans="1:2" x14ac:dyDescent="0.25">
      <c r="A1306" s="197" t="s">
        <v>1366</v>
      </c>
      <c r="B1306" s="198">
        <v>0</v>
      </c>
    </row>
    <row r="1307" spans="1:2" ht="29.1" x14ac:dyDescent="0.25">
      <c r="A1307" s="197" t="s">
        <v>895</v>
      </c>
      <c r="B1307" s="198">
        <v>79</v>
      </c>
    </row>
    <row r="1308" spans="1:2" ht="29.1" x14ac:dyDescent="0.25">
      <c r="A1308" s="197" t="s">
        <v>895</v>
      </c>
      <c r="B1308" s="198">
        <v>79</v>
      </c>
    </row>
    <row r="1309" spans="1:2" ht="29.1" x14ac:dyDescent="0.25">
      <c r="A1309" s="197" t="s">
        <v>895</v>
      </c>
      <c r="B1309" s="198">
        <v>79</v>
      </c>
    </row>
    <row r="1310" spans="1:2" ht="29.1" x14ac:dyDescent="0.25">
      <c r="A1310" s="197" t="s">
        <v>895</v>
      </c>
      <c r="B1310" s="198">
        <v>79</v>
      </c>
    </row>
    <row r="1311" spans="1:2" x14ac:dyDescent="0.25">
      <c r="A1311" s="197" t="s">
        <v>892</v>
      </c>
      <c r="B1311" s="198">
        <v>52</v>
      </c>
    </row>
    <row r="1312" spans="1:2" ht="29.1" x14ac:dyDescent="0.25">
      <c r="A1312" s="197" t="s">
        <v>891</v>
      </c>
      <c r="B1312" s="198">
        <v>63</v>
      </c>
    </row>
    <row r="1313" spans="1:2" ht="29.1" x14ac:dyDescent="0.25">
      <c r="A1313" s="197" t="s">
        <v>894</v>
      </c>
      <c r="B1313" s="198">
        <v>67</v>
      </c>
    </row>
    <row r="1314" spans="1:2" ht="29.1" x14ac:dyDescent="0.25">
      <c r="A1314" s="197" t="s">
        <v>1490</v>
      </c>
      <c r="B1314" s="198">
        <v>67</v>
      </c>
    </row>
    <row r="1315" spans="1:2" ht="29.1" x14ac:dyDescent="0.25">
      <c r="A1315" s="197" t="s">
        <v>894</v>
      </c>
      <c r="B1315" s="198">
        <v>67</v>
      </c>
    </row>
    <row r="1316" spans="1:2" ht="29.1" x14ac:dyDescent="0.25">
      <c r="A1316" s="197" t="s">
        <v>894</v>
      </c>
      <c r="B1316" s="198">
        <v>67</v>
      </c>
    </row>
    <row r="1317" spans="1:2" ht="29.1" x14ac:dyDescent="0.25">
      <c r="A1317" s="197" t="s">
        <v>894</v>
      </c>
      <c r="B1317" s="198">
        <v>67</v>
      </c>
    </row>
    <row r="1318" spans="1:2" ht="29.1" x14ac:dyDescent="0.25">
      <c r="A1318" s="197" t="s">
        <v>894</v>
      </c>
      <c r="B1318" s="198">
        <v>67</v>
      </c>
    </row>
    <row r="1319" spans="1:2" ht="29.1" x14ac:dyDescent="0.25">
      <c r="A1319" s="197" t="s">
        <v>894</v>
      </c>
      <c r="B1319" s="198">
        <v>67</v>
      </c>
    </row>
    <row r="1320" spans="1:2" ht="29.1" x14ac:dyDescent="0.25">
      <c r="A1320" s="197" t="s">
        <v>894</v>
      </c>
      <c r="B1320" s="198">
        <v>67</v>
      </c>
    </row>
    <row r="1321" spans="1:2" ht="29.1" x14ac:dyDescent="0.25">
      <c r="A1321" s="197" t="s">
        <v>894</v>
      </c>
      <c r="B1321" s="198">
        <v>67</v>
      </c>
    </row>
    <row r="1322" spans="1:2" ht="29.1" x14ac:dyDescent="0.25">
      <c r="A1322" s="197" t="s">
        <v>894</v>
      </c>
      <c r="B1322" s="198">
        <v>67</v>
      </c>
    </row>
    <row r="1323" spans="1:2" ht="29.1" x14ac:dyDescent="0.25">
      <c r="A1323" s="197" t="s">
        <v>894</v>
      </c>
      <c r="B1323" s="198">
        <v>67</v>
      </c>
    </row>
    <row r="1324" spans="1:2" x14ac:dyDescent="0.25">
      <c r="A1324" s="197" t="s">
        <v>968</v>
      </c>
      <c r="B1324" s="198">
        <v>55</v>
      </c>
    </row>
    <row r="1325" spans="1:2" x14ac:dyDescent="0.25">
      <c r="A1325" s="197" t="s">
        <v>1491</v>
      </c>
      <c r="B1325" s="198">
        <v>55</v>
      </c>
    </row>
    <row r="1326" spans="1:2" x14ac:dyDescent="0.25">
      <c r="A1326" s="197" t="s">
        <v>968</v>
      </c>
      <c r="B1326" s="198">
        <v>55</v>
      </c>
    </row>
    <row r="1327" spans="1:2" x14ac:dyDescent="0.25">
      <c r="A1327" s="197" t="s">
        <v>968</v>
      </c>
      <c r="B1327" s="198">
        <v>55</v>
      </c>
    </row>
    <row r="1328" spans="1:2" x14ac:dyDescent="0.25">
      <c r="A1328" s="197" t="s">
        <v>968</v>
      </c>
      <c r="B1328" s="198">
        <v>55</v>
      </c>
    </row>
    <row r="1329" spans="1:2" x14ac:dyDescent="0.25">
      <c r="A1329" s="197" t="s">
        <v>968</v>
      </c>
      <c r="B1329" s="198">
        <v>55</v>
      </c>
    </row>
    <row r="1330" spans="1:2" x14ac:dyDescent="0.25">
      <c r="A1330" s="197" t="s">
        <v>968</v>
      </c>
      <c r="B1330" s="198">
        <v>55</v>
      </c>
    </row>
    <row r="1331" spans="1:2" x14ac:dyDescent="0.25">
      <c r="A1331" s="197" t="s">
        <v>968</v>
      </c>
      <c r="B1331" s="198">
        <v>55</v>
      </c>
    </row>
    <row r="1332" spans="1:2" x14ac:dyDescent="0.25">
      <c r="A1332" s="197" t="s">
        <v>968</v>
      </c>
      <c r="B1332" s="198">
        <v>55</v>
      </c>
    </row>
    <row r="1333" spans="1:2" x14ac:dyDescent="0.25">
      <c r="A1333" s="197" t="s">
        <v>968</v>
      </c>
      <c r="B1333" s="198">
        <v>55</v>
      </c>
    </row>
    <row r="1334" spans="1:2" x14ac:dyDescent="0.25">
      <c r="A1334" s="197" t="s">
        <v>968</v>
      </c>
      <c r="B1334" s="198">
        <v>55</v>
      </c>
    </row>
    <row r="1335" spans="1:2" x14ac:dyDescent="0.25">
      <c r="A1335" s="197" t="s">
        <v>968</v>
      </c>
      <c r="B1335" s="198">
        <v>55</v>
      </c>
    </row>
    <row r="1336" spans="1:2" x14ac:dyDescent="0.25">
      <c r="A1336" s="197" t="s">
        <v>968</v>
      </c>
      <c r="B1336" s="198">
        <v>55</v>
      </c>
    </row>
    <row r="1337" spans="1:2" x14ac:dyDescent="0.25">
      <c r="A1337" s="197" t="s">
        <v>892</v>
      </c>
      <c r="B1337" s="198">
        <v>52</v>
      </c>
    </row>
    <row r="1338" spans="1:2" x14ac:dyDescent="0.25">
      <c r="A1338" s="197" t="s">
        <v>893</v>
      </c>
      <c r="B1338" s="198">
        <v>70</v>
      </c>
    </row>
    <row r="1339" spans="1:2" x14ac:dyDescent="0.25">
      <c r="A1339" s="197" t="s">
        <v>893</v>
      </c>
      <c r="B1339" s="198">
        <v>70</v>
      </c>
    </row>
    <row r="1340" spans="1:2" ht="29.1" x14ac:dyDescent="0.25">
      <c r="A1340" s="197" t="s">
        <v>891</v>
      </c>
      <c r="B1340" s="198">
        <v>63</v>
      </c>
    </row>
    <row r="1341" spans="1:2" x14ac:dyDescent="0.25">
      <c r="A1341" s="197" t="s">
        <v>893</v>
      </c>
      <c r="B1341" s="198">
        <v>70</v>
      </c>
    </row>
    <row r="1342" spans="1:2" ht="29.1" x14ac:dyDescent="0.25">
      <c r="A1342" s="197" t="s">
        <v>895</v>
      </c>
      <c r="B1342" s="198">
        <v>79</v>
      </c>
    </row>
    <row r="1343" spans="1:2" ht="29.1" x14ac:dyDescent="0.25">
      <c r="A1343" s="197" t="s">
        <v>1492</v>
      </c>
      <c r="B1343" s="198">
        <v>79</v>
      </c>
    </row>
    <row r="1344" spans="1:2" ht="29.1" x14ac:dyDescent="0.25">
      <c r="A1344" s="197" t="s">
        <v>895</v>
      </c>
      <c r="B1344" s="198">
        <v>79</v>
      </c>
    </row>
    <row r="1345" spans="1:2" x14ac:dyDescent="0.25">
      <c r="A1345" s="197" t="s">
        <v>974</v>
      </c>
      <c r="B1345" s="198">
        <v>33</v>
      </c>
    </row>
    <row r="1346" spans="1:2" x14ac:dyDescent="0.25">
      <c r="A1346" s="197" t="s">
        <v>974</v>
      </c>
      <c r="B1346" s="198">
        <v>33</v>
      </c>
    </row>
    <row r="1347" spans="1:2" x14ac:dyDescent="0.25">
      <c r="A1347" s="197" t="s">
        <v>974</v>
      </c>
      <c r="B1347" s="198">
        <v>33</v>
      </c>
    </row>
    <row r="1348" spans="1:2" x14ac:dyDescent="0.25">
      <c r="A1348" s="197" t="s">
        <v>972</v>
      </c>
      <c r="B1348" s="198">
        <v>13</v>
      </c>
    </row>
    <row r="1349" spans="1:2" x14ac:dyDescent="0.25">
      <c r="A1349" s="197" t="s">
        <v>972</v>
      </c>
      <c r="B1349" s="198">
        <v>13</v>
      </c>
    </row>
    <row r="1350" spans="1:2" x14ac:dyDescent="0.25">
      <c r="A1350" s="197" t="s">
        <v>972</v>
      </c>
      <c r="B1350" s="198">
        <v>13</v>
      </c>
    </row>
    <row r="1351" spans="1:2" x14ac:dyDescent="0.25">
      <c r="A1351" s="197" t="s">
        <v>971</v>
      </c>
      <c r="B1351" s="198">
        <v>54</v>
      </c>
    </row>
    <row r="1352" spans="1:2" x14ac:dyDescent="0.25">
      <c r="A1352" s="197" t="s">
        <v>971</v>
      </c>
      <c r="B1352" s="198">
        <v>54</v>
      </c>
    </row>
    <row r="1353" spans="1:2" ht="29.1" x14ac:dyDescent="0.25">
      <c r="A1353" s="197" t="s">
        <v>897</v>
      </c>
      <c r="B1353" s="198">
        <v>56</v>
      </c>
    </row>
    <row r="1354" spans="1:2" ht="29.1" x14ac:dyDescent="0.25">
      <c r="A1354" s="197" t="s">
        <v>897</v>
      </c>
      <c r="B1354" s="198">
        <v>56</v>
      </c>
    </row>
    <row r="1355" spans="1:2" ht="29.1" x14ac:dyDescent="0.25">
      <c r="A1355" s="197" t="s">
        <v>897</v>
      </c>
      <c r="B1355" s="198">
        <v>56</v>
      </c>
    </row>
    <row r="1356" spans="1:2" ht="29.1" x14ac:dyDescent="0.25">
      <c r="A1356" s="197" t="s">
        <v>897</v>
      </c>
      <c r="B1356" s="198">
        <v>56</v>
      </c>
    </row>
    <row r="1357" spans="1:2" ht="29.1" x14ac:dyDescent="0.25">
      <c r="A1357" s="197" t="s">
        <v>897</v>
      </c>
      <c r="B1357" s="198">
        <v>56</v>
      </c>
    </row>
    <row r="1358" spans="1:2" ht="29.1" x14ac:dyDescent="0.25">
      <c r="A1358" s="197" t="s">
        <v>897</v>
      </c>
      <c r="B1358" s="198">
        <v>56</v>
      </c>
    </row>
    <row r="1359" spans="1:2" ht="29.1" x14ac:dyDescent="0.25">
      <c r="A1359" s="197" t="s">
        <v>897</v>
      </c>
      <c r="B1359" s="198">
        <v>56</v>
      </c>
    </row>
    <row r="1360" spans="1:2" ht="29.1" x14ac:dyDescent="0.25">
      <c r="A1360" s="197" t="s">
        <v>897</v>
      </c>
      <c r="B1360" s="198">
        <v>56</v>
      </c>
    </row>
    <row r="1361" spans="1:2" ht="29.1" x14ac:dyDescent="0.25">
      <c r="A1361" s="197" t="s">
        <v>897</v>
      </c>
      <c r="B1361" s="198">
        <v>56</v>
      </c>
    </row>
    <row r="1362" spans="1:2" ht="29.1" x14ac:dyDescent="0.25">
      <c r="A1362" s="197" t="s">
        <v>897</v>
      </c>
      <c r="B1362" s="198">
        <v>56</v>
      </c>
    </row>
    <row r="1363" spans="1:2" x14ac:dyDescent="0.25">
      <c r="A1363" s="197" t="s">
        <v>970</v>
      </c>
      <c r="B1363" s="198">
        <v>24</v>
      </c>
    </row>
    <row r="1364" spans="1:2" x14ac:dyDescent="0.25">
      <c r="A1364" s="197" t="s">
        <v>970</v>
      </c>
      <c r="B1364" s="198">
        <v>24</v>
      </c>
    </row>
    <row r="1365" spans="1:2" x14ac:dyDescent="0.25">
      <c r="A1365" s="197" t="s">
        <v>970</v>
      </c>
      <c r="B1365" s="198">
        <v>24</v>
      </c>
    </row>
    <row r="1366" spans="1:2" x14ac:dyDescent="0.25">
      <c r="A1366" s="197" t="s">
        <v>970</v>
      </c>
      <c r="B1366" s="198">
        <v>24</v>
      </c>
    </row>
    <row r="1367" spans="1:2" x14ac:dyDescent="0.25">
      <c r="A1367" s="197" t="s">
        <v>970</v>
      </c>
      <c r="B1367" s="198">
        <v>24</v>
      </c>
    </row>
    <row r="1368" spans="1:2" x14ac:dyDescent="0.25">
      <c r="A1368" s="197" t="s">
        <v>970</v>
      </c>
      <c r="B1368" s="198">
        <v>24</v>
      </c>
    </row>
    <row r="1369" spans="1:2" x14ac:dyDescent="0.25">
      <c r="A1369" s="197" t="s">
        <v>971</v>
      </c>
      <c r="B1369" s="198">
        <v>54</v>
      </c>
    </row>
    <row r="1370" spans="1:2" x14ac:dyDescent="0.25">
      <c r="A1370" s="197" t="s">
        <v>971</v>
      </c>
      <c r="B1370" s="198">
        <v>54</v>
      </c>
    </row>
    <row r="1371" spans="1:2" x14ac:dyDescent="0.25">
      <c r="A1371" s="197" t="s">
        <v>971</v>
      </c>
      <c r="B1371" s="198">
        <v>54</v>
      </c>
    </row>
    <row r="1372" spans="1:2" x14ac:dyDescent="0.25">
      <c r="A1372" s="197" t="s">
        <v>971</v>
      </c>
      <c r="B1372" s="198">
        <v>54</v>
      </c>
    </row>
    <row r="1373" spans="1:2" x14ac:dyDescent="0.25">
      <c r="A1373" s="197" t="s">
        <v>971</v>
      </c>
      <c r="B1373" s="198">
        <v>54</v>
      </c>
    </row>
    <row r="1374" spans="1:2" x14ac:dyDescent="0.25">
      <c r="A1374" s="197" t="s">
        <v>971</v>
      </c>
      <c r="B1374" s="198">
        <v>54</v>
      </c>
    </row>
    <row r="1375" spans="1:2" ht="29.1" x14ac:dyDescent="0.25">
      <c r="A1375" s="197" t="s">
        <v>973</v>
      </c>
      <c r="B1375" s="198">
        <v>85</v>
      </c>
    </row>
    <row r="1376" spans="1:2" ht="29.1" x14ac:dyDescent="0.25">
      <c r="A1376" s="197" t="s">
        <v>973</v>
      </c>
      <c r="B1376" s="198">
        <v>85</v>
      </c>
    </row>
    <row r="1377" spans="1:2" ht="29.1" x14ac:dyDescent="0.25">
      <c r="A1377" s="197" t="s">
        <v>973</v>
      </c>
      <c r="B1377" s="198">
        <v>85</v>
      </c>
    </row>
    <row r="1378" spans="1:2" ht="29.1" x14ac:dyDescent="0.25">
      <c r="A1378" s="197" t="s">
        <v>973</v>
      </c>
      <c r="B1378" s="198">
        <v>85</v>
      </c>
    </row>
    <row r="1379" spans="1:2" ht="29.1" x14ac:dyDescent="0.25">
      <c r="A1379" s="197" t="s">
        <v>973</v>
      </c>
      <c r="B1379" s="198">
        <v>85</v>
      </c>
    </row>
    <row r="1380" spans="1:2" ht="29.1" x14ac:dyDescent="0.25">
      <c r="A1380" s="197" t="s">
        <v>973</v>
      </c>
      <c r="B1380" s="198">
        <v>85</v>
      </c>
    </row>
    <row r="1381" spans="1:2" ht="29.1" x14ac:dyDescent="0.25">
      <c r="A1381" s="197" t="s">
        <v>973</v>
      </c>
      <c r="B1381" s="198">
        <v>85</v>
      </c>
    </row>
    <row r="1382" spans="1:2" ht="29.1" x14ac:dyDescent="0.25">
      <c r="A1382" s="197" t="s">
        <v>973</v>
      </c>
      <c r="B1382" s="198">
        <v>85</v>
      </c>
    </row>
    <row r="1383" spans="1:2" ht="29.1" x14ac:dyDescent="0.25">
      <c r="A1383" s="197" t="s">
        <v>976</v>
      </c>
      <c r="B1383" s="198">
        <v>85</v>
      </c>
    </row>
    <row r="1384" spans="1:2" x14ac:dyDescent="0.25">
      <c r="A1384" s="197" t="s">
        <v>970</v>
      </c>
      <c r="B1384" s="198">
        <v>24</v>
      </c>
    </row>
    <row r="1385" spans="1:2" ht="29.1" x14ac:dyDescent="0.25">
      <c r="A1385" s="197" t="s">
        <v>973</v>
      </c>
      <c r="B1385" s="198">
        <v>85</v>
      </c>
    </row>
    <row r="1386" spans="1:2" ht="29.1" x14ac:dyDescent="0.25">
      <c r="A1386" s="197" t="s">
        <v>973</v>
      </c>
      <c r="B1386" s="198">
        <v>85</v>
      </c>
    </row>
    <row r="1387" spans="1:2" ht="29.1" x14ac:dyDescent="0.25">
      <c r="A1387" s="197" t="s">
        <v>973</v>
      </c>
      <c r="B1387" s="198">
        <v>85</v>
      </c>
    </row>
    <row r="1388" spans="1:2" ht="43.6" x14ac:dyDescent="0.25">
      <c r="A1388" s="197" t="s">
        <v>1383</v>
      </c>
      <c r="B1388" s="198">
        <v>0</v>
      </c>
    </row>
    <row r="1389" spans="1:2" ht="43.6" x14ac:dyDescent="0.25">
      <c r="A1389" s="197" t="s">
        <v>1383</v>
      </c>
      <c r="B1389" s="198">
        <v>0</v>
      </c>
    </row>
    <row r="1390" spans="1:2" ht="43.6" x14ac:dyDescent="0.25">
      <c r="A1390" s="197" t="s">
        <v>1383</v>
      </c>
      <c r="B1390" s="198">
        <v>0</v>
      </c>
    </row>
    <row r="1391" spans="1:2" ht="43.6" x14ac:dyDescent="0.25">
      <c r="A1391" s="197" t="s">
        <v>1383</v>
      </c>
      <c r="B1391" s="198">
        <v>0</v>
      </c>
    </row>
    <row r="1392" spans="1:2" ht="43.6" x14ac:dyDescent="0.25">
      <c r="A1392" s="197" t="s">
        <v>1383</v>
      </c>
      <c r="B1392" s="198">
        <v>0</v>
      </c>
    </row>
    <row r="1393" spans="1:2" ht="43.6" x14ac:dyDescent="0.25">
      <c r="A1393" s="197" t="s">
        <v>1383</v>
      </c>
      <c r="B1393" s="198">
        <v>0</v>
      </c>
    </row>
    <row r="1394" spans="1:2" ht="43.6" x14ac:dyDescent="0.25">
      <c r="A1394" s="197" t="s">
        <v>1383</v>
      </c>
      <c r="B1394" s="198">
        <v>0</v>
      </c>
    </row>
    <row r="1395" spans="1:2" ht="43.6" x14ac:dyDescent="0.25">
      <c r="A1395" s="197" t="s">
        <v>1383</v>
      </c>
      <c r="B1395" s="198">
        <v>0</v>
      </c>
    </row>
    <row r="1396" spans="1:2" ht="43.6" x14ac:dyDescent="0.25">
      <c r="A1396" s="197" t="s">
        <v>1383</v>
      </c>
      <c r="B1396" s="198">
        <v>0</v>
      </c>
    </row>
    <row r="1397" spans="1:2" ht="43.6" x14ac:dyDescent="0.25">
      <c r="A1397" s="197" t="s">
        <v>1383</v>
      </c>
      <c r="B1397" s="198">
        <v>0</v>
      </c>
    </row>
    <row r="1398" spans="1:2" ht="43.6" x14ac:dyDescent="0.25">
      <c r="A1398" s="197" t="s">
        <v>1383</v>
      </c>
      <c r="B1398" s="198">
        <v>0</v>
      </c>
    </row>
    <row r="1399" spans="1:2" ht="43.6" x14ac:dyDescent="0.25">
      <c r="A1399" s="197" t="s">
        <v>1383</v>
      </c>
      <c r="B1399" s="198">
        <v>0</v>
      </c>
    </row>
    <row r="1400" spans="1:2" ht="43.6" x14ac:dyDescent="0.25">
      <c r="A1400" s="197" t="s">
        <v>1383</v>
      </c>
      <c r="B1400" s="198">
        <v>0</v>
      </c>
    </row>
    <row r="1401" spans="1:2" ht="43.6" x14ac:dyDescent="0.25">
      <c r="A1401" s="197" t="s">
        <v>1383</v>
      </c>
      <c r="B1401" s="198">
        <v>0</v>
      </c>
    </row>
    <row r="1402" spans="1:2" ht="43.6" x14ac:dyDescent="0.25">
      <c r="A1402" s="197" t="s">
        <v>1383</v>
      </c>
      <c r="B1402" s="198">
        <v>0</v>
      </c>
    </row>
    <row r="1403" spans="1:2" ht="43.6" x14ac:dyDescent="0.25">
      <c r="A1403" s="197" t="s">
        <v>1383</v>
      </c>
      <c r="B1403" s="198">
        <v>0</v>
      </c>
    </row>
    <row r="1404" spans="1:2" ht="43.6" x14ac:dyDescent="0.25">
      <c r="A1404" s="197" t="s">
        <v>1383</v>
      </c>
      <c r="B1404" s="198">
        <v>0</v>
      </c>
    </row>
    <row r="1405" spans="1:2" ht="43.6" x14ac:dyDescent="0.25">
      <c r="A1405" s="197" t="s">
        <v>1383</v>
      </c>
      <c r="B1405" s="198">
        <v>0</v>
      </c>
    </row>
    <row r="1406" spans="1:2" ht="43.6" x14ac:dyDescent="0.25">
      <c r="A1406" s="197" t="s">
        <v>1383</v>
      </c>
      <c r="B1406" s="198">
        <v>0</v>
      </c>
    </row>
    <row r="1407" spans="1:2" ht="43.6" x14ac:dyDescent="0.25">
      <c r="A1407" s="197" t="s">
        <v>1383</v>
      </c>
      <c r="B1407" s="198">
        <v>0</v>
      </c>
    </row>
    <row r="1408" spans="1:2" ht="43.6" x14ac:dyDescent="0.25">
      <c r="A1408" s="197" t="s">
        <v>1383</v>
      </c>
      <c r="B1408" s="198">
        <v>0</v>
      </c>
    </row>
    <row r="1409" spans="1:2" ht="43.6" x14ac:dyDescent="0.25">
      <c r="A1409" s="197" t="s">
        <v>1383</v>
      </c>
      <c r="B1409" s="198">
        <v>0</v>
      </c>
    </row>
    <row r="1410" spans="1:2" ht="43.6" x14ac:dyDescent="0.25">
      <c r="A1410" s="197" t="s">
        <v>1383</v>
      </c>
      <c r="B1410" s="198">
        <v>0</v>
      </c>
    </row>
    <row r="1411" spans="1:2" ht="43.6" x14ac:dyDescent="0.25">
      <c r="A1411" s="197" t="s">
        <v>1383</v>
      </c>
      <c r="B1411" s="198">
        <v>0</v>
      </c>
    </row>
    <row r="1412" spans="1:2" ht="43.6" x14ac:dyDescent="0.25">
      <c r="A1412" s="197" t="s">
        <v>1383</v>
      </c>
      <c r="B1412" s="198">
        <v>0</v>
      </c>
    </row>
    <row r="1413" spans="1:2" ht="43.6" x14ac:dyDescent="0.25">
      <c r="A1413" s="197" t="s">
        <v>1383</v>
      </c>
      <c r="B1413" s="198">
        <v>0</v>
      </c>
    </row>
    <row r="1414" spans="1:2" ht="43.6" x14ac:dyDescent="0.25">
      <c r="A1414" s="197" t="s">
        <v>1383</v>
      </c>
      <c r="B1414" s="198">
        <v>0</v>
      </c>
    </row>
    <row r="1415" spans="1:2" x14ac:dyDescent="0.25">
      <c r="A1415" s="197" t="s">
        <v>1239</v>
      </c>
      <c r="B1415" s="198">
        <v>0</v>
      </c>
    </row>
    <row r="1416" spans="1:2" x14ac:dyDescent="0.25">
      <c r="A1416" s="197" t="s">
        <v>1239</v>
      </c>
      <c r="B1416" s="198">
        <v>0</v>
      </c>
    </row>
    <row r="1417" spans="1:2" x14ac:dyDescent="0.25">
      <c r="A1417" s="197" t="s">
        <v>1239</v>
      </c>
      <c r="B1417" s="198">
        <v>0</v>
      </c>
    </row>
    <row r="1418" spans="1:2" x14ac:dyDescent="0.25">
      <c r="A1418" s="197" t="s">
        <v>1239</v>
      </c>
      <c r="B1418" s="198">
        <v>0</v>
      </c>
    </row>
    <row r="1419" spans="1:2" x14ac:dyDescent="0.25">
      <c r="A1419" s="197" t="s">
        <v>1239</v>
      </c>
      <c r="B1419" s="198">
        <v>0</v>
      </c>
    </row>
    <row r="1420" spans="1:2" x14ac:dyDescent="0.25">
      <c r="A1420" s="197" t="s">
        <v>1239</v>
      </c>
      <c r="B1420" s="198">
        <v>0</v>
      </c>
    </row>
    <row r="1421" spans="1:2" x14ac:dyDescent="0.25">
      <c r="A1421" s="197" t="s">
        <v>1239</v>
      </c>
      <c r="B1421" s="198">
        <v>0</v>
      </c>
    </row>
    <row r="1422" spans="1:2" x14ac:dyDescent="0.25">
      <c r="A1422" s="197" t="s">
        <v>1239</v>
      </c>
      <c r="B1422" s="198">
        <v>0</v>
      </c>
    </row>
    <row r="1423" spans="1:2" x14ac:dyDescent="0.25">
      <c r="A1423" s="197" t="s">
        <v>1239</v>
      </c>
      <c r="B1423" s="198">
        <v>0</v>
      </c>
    </row>
    <row r="1424" spans="1:2" x14ac:dyDescent="0.25">
      <c r="A1424" s="197" t="s">
        <v>1239</v>
      </c>
      <c r="B1424" s="198">
        <v>0</v>
      </c>
    </row>
    <row r="1425" spans="1:2" x14ac:dyDescent="0.25">
      <c r="A1425" s="197" t="s">
        <v>1239</v>
      </c>
      <c r="B1425" s="198">
        <v>0</v>
      </c>
    </row>
    <row r="1426" spans="1:2" x14ac:dyDescent="0.25">
      <c r="A1426" s="197" t="s">
        <v>1239</v>
      </c>
      <c r="B1426" s="198">
        <v>0</v>
      </c>
    </row>
    <row r="1427" spans="1:2" x14ac:dyDescent="0.25">
      <c r="A1427" s="197" t="s">
        <v>1239</v>
      </c>
      <c r="B1427" s="198">
        <v>0</v>
      </c>
    </row>
    <row r="1428" spans="1:2" x14ac:dyDescent="0.25">
      <c r="A1428" s="197" t="s">
        <v>1239</v>
      </c>
      <c r="B1428" s="198">
        <v>0</v>
      </c>
    </row>
    <row r="1429" spans="1:2" x14ac:dyDescent="0.25">
      <c r="A1429" s="197" t="s">
        <v>1239</v>
      </c>
      <c r="B1429" s="198">
        <v>0</v>
      </c>
    </row>
    <row r="1430" spans="1:2" x14ac:dyDescent="0.25">
      <c r="A1430" s="197" t="s">
        <v>1239</v>
      </c>
      <c r="B1430" s="198">
        <v>0</v>
      </c>
    </row>
    <row r="1431" spans="1:2" x14ac:dyDescent="0.25">
      <c r="A1431" s="197" t="s">
        <v>1239</v>
      </c>
      <c r="B1431" s="198">
        <v>0</v>
      </c>
    </row>
    <row r="1432" spans="1:2" x14ac:dyDescent="0.25">
      <c r="A1432" s="197" t="s">
        <v>1239</v>
      </c>
      <c r="B1432" s="198">
        <v>0</v>
      </c>
    </row>
    <row r="1433" spans="1:2" x14ac:dyDescent="0.25">
      <c r="A1433" s="197" t="s">
        <v>1239</v>
      </c>
      <c r="B1433" s="198">
        <v>0</v>
      </c>
    </row>
    <row r="1434" spans="1:2" x14ac:dyDescent="0.25">
      <c r="A1434" s="197" t="s">
        <v>1239</v>
      </c>
      <c r="B1434" s="198">
        <v>0</v>
      </c>
    </row>
    <row r="1435" spans="1:2" x14ac:dyDescent="0.25">
      <c r="A1435" s="197" t="s">
        <v>1239</v>
      </c>
      <c r="B1435" s="198">
        <v>0</v>
      </c>
    </row>
    <row r="1436" spans="1:2" ht="29.1" x14ac:dyDescent="0.25">
      <c r="A1436" s="197" t="s">
        <v>1493</v>
      </c>
      <c r="B1436" s="198">
        <v>0</v>
      </c>
    </row>
    <row r="1437" spans="1:2" ht="29.1" x14ac:dyDescent="0.25">
      <c r="A1437" s="197" t="s">
        <v>1493</v>
      </c>
      <c r="B1437" s="198">
        <v>0</v>
      </c>
    </row>
    <row r="1438" spans="1:2" ht="29.1" x14ac:dyDescent="0.25">
      <c r="A1438" s="197" t="s">
        <v>1493</v>
      </c>
      <c r="B1438" s="198">
        <v>0</v>
      </c>
    </row>
    <row r="1439" spans="1:2" ht="29.1" x14ac:dyDescent="0.25">
      <c r="A1439" s="197" t="s">
        <v>1493</v>
      </c>
      <c r="B1439" s="198">
        <v>0</v>
      </c>
    </row>
    <row r="1440" spans="1:2" ht="29.1" x14ac:dyDescent="0.25">
      <c r="A1440" s="197" t="s">
        <v>1493</v>
      </c>
      <c r="B1440" s="198">
        <v>0</v>
      </c>
    </row>
    <row r="1441" spans="1:2" ht="29.1" x14ac:dyDescent="0.25">
      <c r="A1441" s="197" t="s">
        <v>1493</v>
      </c>
      <c r="B1441" s="198">
        <v>0</v>
      </c>
    </row>
    <row r="1442" spans="1:2" ht="29.1" x14ac:dyDescent="0.25">
      <c r="A1442" s="197" t="s">
        <v>1493</v>
      </c>
      <c r="B1442" s="198">
        <v>0</v>
      </c>
    </row>
    <row r="1443" spans="1:2" ht="29.1" x14ac:dyDescent="0.25">
      <c r="A1443" s="197" t="s">
        <v>1493</v>
      </c>
      <c r="B1443" s="198">
        <v>0</v>
      </c>
    </row>
    <row r="1444" spans="1:2" ht="29.1" x14ac:dyDescent="0.25">
      <c r="A1444" s="197" t="s">
        <v>1493</v>
      </c>
      <c r="B1444" s="198">
        <v>0</v>
      </c>
    </row>
    <row r="1445" spans="1:2" ht="29.1" x14ac:dyDescent="0.25">
      <c r="A1445" s="197" t="s">
        <v>1493</v>
      </c>
      <c r="B1445" s="198">
        <v>0</v>
      </c>
    </row>
    <row r="1446" spans="1:2" ht="29.1" x14ac:dyDescent="0.25">
      <c r="A1446" s="197" t="s">
        <v>1493</v>
      </c>
      <c r="B1446" s="198">
        <v>0</v>
      </c>
    </row>
    <row r="1447" spans="1:2" ht="29.1" x14ac:dyDescent="0.25">
      <c r="A1447" s="197" t="s">
        <v>1493</v>
      </c>
      <c r="B1447" s="198">
        <v>0</v>
      </c>
    </row>
    <row r="1448" spans="1:2" ht="29.1" x14ac:dyDescent="0.25">
      <c r="A1448" s="197" t="s">
        <v>1493</v>
      </c>
      <c r="B1448" s="198">
        <v>0</v>
      </c>
    </row>
    <row r="1449" spans="1:2" ht="29.1" x14ac:dyDescent="0.25">
      <c r="A1449" s="197" t="s">
        <v>1493</v>
      </c>
      <c r="B1449" s="198">
        <v>0</v>
      </c>
    </row>
    <row r="1450" spans="1:2" ht="29.1" x14ac:dyDescent="0.25">
      <c r="A1450" s="197" t="s">
        <v>1493</v>
      </c>
      <c r="B1450" s="198">
        <v>0</v>
      </c>
    </row>
    <row r="1451" spans="1:2" ht="29.1" x14ac:dyDescent="0.25">
      <c r="A1451" s="197" t="s">
        <v>1493</v>
      </c>
      <c r="B1451" s="198">
        <v>0</v>
      </c>
    </row>
    <row r="1452" spans="1:2" ht="29.1" x14ac:dyDescent="0.25">
      <c r="A1452" s="197" t="s">
        <v>1493</v>
      </c>
      <c r="B1452" s="198">
        <v>0</v>
      </c>
    </row>
    <row r="1453" spans="1:2" ht="29.1" x14ac:dyDescent="0.25">
      <c r="A1453" s="197" t="s">
        <v>1493</v>
      </c>
      <c r="B1453" s="198">
        <v>0</v>
      </c>
    </row>
    <row r="1454" spans="1:2" ht="29.1" x14ac:dyDescent="0.25">
      <c r="A1454" s="197" t="s">
        <v>1493</v>
      </c>
      <c r="B1454" s="198">
        <v>0</v>
      </c>
    </row>
    <row r="1455" spans="1:2" ht="29.1" x14ac:dyDescent="0.25">
      <c r="A1455" s="197" t="s">
        <v>1493</v>
      </c>
      <c r="B1455" s="198">
        <v>0</v>
      </c>
    </row>
    <row r="1456" spans="1:2" ht="29.1" x14ac:dyDescent="0.25">
      <c r="A1456" s="197" t="s">
        <v>1493</v>
      </c>
      <c r="B1456" s="198">
        <v>0</v>
      </c>
    </row>
    <row r="1457" spans="1:2" ht="29.1" x14ac:dyDescent="0.25">
      <c r="A1457" s="197" t="s">
        <v>1493</v>
      </c>
      <c r="B1457" s="198">
        <v>0</v>
      </c>
    </row>
    <row r="1458" spans="1:2" ht="29.1" x14ac:dyDescent="0.25">
      <c r="A1458" s="197" t="s">
        <v>1493</v>
      </c>
      <c r="B1458" s="198">
        <v>0</v>
      </c>
    </row>
    <row r="1459" spans="1:2" ht="29.1" x14ac:dyDescent="0.25">
      <c r="A1459" s="197" t="s">
        <v>1493</v>
      </c>
      <c r="B1459" s="198">
        <v>0</v>
      </c>
    </row>
    <row r="1460" spans="1:2" ht="29.1" x14ac:dyDescent="0.25">
      <c r="A1460" s="197" t="s">
        <v>1493</v>
      </c>
      <c r="B1460" s="198">
        <v>0</v>
      </c>
    </row>
    <row r="1461" spans="1:2" x14ac:dyDescent="0.25">
      <c r="A1461" s="197" t="s">
        <v>1240</v>
      </c>
      <c r="B1461" s="198">
        <v>0</v>
      </c>
    </row>
    <row r="1462" spans="1:2" x14ac:dyDescent="0.25">
      <c r="A1462" s="197" t="s">
        <v>1240</v>
      </c>
      <c r="B1462" s="198">
        <v>0</v>
      </c>
    </row>
    <row r="1463" spans="1:2" x14ac:dyDescent="0.25">
      <c r="A1463" s="197" t="s">
        <v>1240</v>
      </c>
      <c r="B1463" s="198">
        <v>0</v>
      </c>
    </row>
    <row r="1464" spans="1:2" x14ac:dyDescent="0.25">
      <c r="A1464" s="197" t="s">
        <v>1240</v>
      </c>
      <c r="B1464" s="198">
        <v>0</v>
      </c>
    </row>
    <row r="1465" spans="1:2" x14ac:dyDescent="0.25">
      <c r="A1465" s="197" t="s">
        <v>1240</v>
      </c>
      <c r="B1465" s="198">
        <v>0</v>
      </c>
    </row>
    <row r="1466" spans="1:2" x14ac:dyDescent="0.25">
      <c r="A1466" s="197" t="s">
        <v>1240</v>
      </c>
      <c r="B1466" s="198">
        <v>0</v>
      </c>
    </row>
    <row r="1467" spans="1:2" x14ac:dyDescent="0.25">
      <c r="A1467" s="197" t="s">
        <v>1240</v>
      </c>
      <c r="B1467" s="198">
        <v>0</v>
      </c>
    </row>
    <row r="1468" spans="1:2" x14ac:dyDescent="0.25">
      <c r="A1468" s="197" t="s">
        <v>1240</v>
      </c>
      <c r="B1468" s="198">
        <v>0</v>
      </c>
    </row>
    <row r="1469" spans="1:2" x14ac:dyDescent="0.25">
      <c r="A1469" s="197" t="s">
        <v>1240</v>
      </c>
      <c r="B1469" s="198">
        <v>0</v>
      </c>
    </row>
    <row r="1470" spans="1:2" x14ac:dyDescent="0.25">
      <c r="A1470" s="197" t="s">
        <v>1240</v>
      </c>
      <c r="B1470" s="198">
        <v>0</v>
      </c>
    </row>
    <row r="1471" spans="1:2" x14ac:dyDescent="0.25">
      <c r="A1471" s="197" t="s">
        <v>1240</v>
      </c>
      <c r="B1471" s="198">
        <v>0</v>
      </c>
    </row>
    <row r="1472" spans="1:2" x14ac:dyDescent="0.25">
      <c r="A1472" s="197" t="s">
        <v>1240</v>
      </c>
      <c r="B1472" s="198">
        <v>0</v>
      </c>
    </row>
    <row r="1473" spans="1:2" x14ac:dyDescent="0.25">
      <c r="A1473" s="197" t="s">
        <v>1240</v>
      </c>
      <c r="B1473" s="198">
        <v>0</v>
      </c>
    </row>
    <row r="1474" spans="1:2" x14ac:dyDescent="0.25">
      <c r="A1474" s="197" t="s">
        <v>1240</v>
      </c>
      <c r="B1474" s="198">
        <v>0</v>
      </c>
    </row>
    <row r="1475" spans="1:2" x14ac:dyDescent="0.25">
      <c r="A1475" s="197" t="s">
        <v>1240</v>
      </c>
      <c r="B1475" s="198">
        <v>0</v>
      </c>
    </row>
    <row r="1476" spans="1:2" x14ac:dyDescent="0.25">
      <c r="A1476" s="197" t="s">
        <v>1240</v>
      </c>
      <c r="B1476" s="198">
        <v>0</v>
      </c>
    </row>
    <row r="1477" spans="1:2" x14ac:dyDescent="0.25">
      <c r="A1477" s="197" t="s">
        <v>1240</v>
      </c>
      <c r="B1477" s="198">
        <v>0</v>
      </c>
    </row>
    <row r="1478" spans="1:2" x14ac:dyDescent="0.25">
      <c r="A1478" s="197" t="s">
        <v>1240</v>
      </c>
      <c r="B1478" s="198">
        <v>0</v>
      </c>
    </row>
    <row r="1479" spans="1:2" x14ac:dyDescent="0.25">
      <c r="A1479" s="197" t="s">
        <v>1240</v>
      </c>
      <c r="B1479" s="198">
        <v>0</v>
      </c>
    </row>
    <row r="1480" spans="1:2" x14ac:dyDescent="0.25">
      <c r="A1480" s="197" t="s">
        <v>1240</v>
      </c>
      <c r="B1480" s="198">
        <v>0</v>
      </c>
    </row>
    <row r="1481" spans="1:2" x14ac:dyDescent="0.25">
      <c r="A1481" s="197" t="s">
        <v>1240</v>
      </c>
      <c r="B1481" s="198">
        <v>0</v>
      </c>
    </row>
    <row r="1482" spans="1:2" x14ac:dyDescent="0.25">
      <c r="A1482" s="197" t="s">
        <v>1240</v>
      </c>
      <c r="B1482" s="198">
        <v>0</v>
      </c>
    </row>
    <row r="1483" spans="1:2" x14ac:dyDescent="0.25">
      <c r="A1483" s="197" t="s">
        <v>1240</v>
      </c>
      <c r="B1483" s="198">
        <v>0</v>
      </c>
    </row>
    <row r="1484" spans="1:2" x14ac:dyDescent="0.25">
      <c r="A1484" s="197" t="s">
        <v>1240</v>
      </c>
      <c r="B1484" s="198">
        <v>0</v>
      </c>
    </row>
    <row r="1485" spans="1:2" ht="29.1" x14ac:dyDescent="0.25">
      <c r="A1485" s="197" t="s">
        <v>1218</v>
      </c>
      <c r="B1485" s="198">
        <v>0</v>
      </c>
    </row>
    <row r="1486" spans="1:2" ht="29.1" x14ac:dyDescent="0.25">
      <c r="A1486" s="197" t="s">
        <v>1218</v>
      </c>
      <c r="B1486" s="198">
        <v>0</v>
      </c>
    </row>
    <row r="1487" spans="1:2" ht="29.1" x14ac:dyDescent="0.25">
      <c r="A1487" s="197" t="s">
        <v>1218</v>
      </c>
      <c r="B1487" s="198">
        <v>0</v>
      </c>
    </row>
    <row r="1488" spans="1:2" ht="29.1" x14ac:dyDescent="0.25">
      <c r="A1488" s="197" t="s">
        <v>1218</v>
      </c>
      <c r="B1488" s="198">
        <v>0</v>
      </c>
    </row>
    <row r="1489" spans="1:2" ht="29.1" x14ac:dyDescent="0.25">
      <c r="A1489" s="197" t="s">
        <v>1218</v>
      </c>
      <c r="B1489" s="198">
        <v>0</v>
      </c>
    </row>
    <row r="1490" spans="1:2" ht="29.1" x14ac:dyDescent="0.25">
      <c r="A1490" s="197" t="s">
        <v>1218</v>
      </c>
      <c r="B1490" s="198">
        <v>0</v>
      </c>
    </row>
    <row r="1491" spans="1:2" ht="29.1" x14ac:dyDescent="0.25">
      <c r="A1491" s="197" t="s">
        <v>1218</v>
      </c>
      <c r="B1491" s="198">
        <v>0</v>
      </c>
    </row>
    <row r="1492" spans="1:2" ht="29.1" x14ac:dyDescent="0.25">
      <c r="A1492" s="197" t="s">
        <v>1218</v>
      </c>
      <c r="B1492" s="198">
        <v>0</v>
      </c>
    </row>
    <row r="1493" spans="1:2" ht="29.1" x14ac:dyDescent="0.25">
      <c r="A1493" s="197" t="s">
        <v>1218</v>
      </c>
      <c r="B1493" s="198">
        <v>0</v>
      </c>
    </row>
    <row r="1494" spans="1:2" ht="29.1" x14ac:dyDescent="0.25">
      <c r="A1494" s="197" t="s">
        <v>1218</v>
      </c>
      <c r="B1494" s="198">
        <v>0</v>
      </c>
    </row>
    <row r="1495" spans="1:2" ht="29.1" x14ac:dyDescent="0.25">
      <c r="A1495" s="197" t="s">
        <v>1218</v>
      </c>
      <c r="B1495" s="198">
        <v>0</v>
      </c>
    </row>
    <row r="1496" spans="1:2" ht="29.1" x14ac:dyDescent="0.25">
      <c r="A1496" s="197" t="s">
        <v>1218</v>
      </c>
      <c r="B1496" s="198">
        <v>0</v>
      </c>
    </row>
    <row r="1497" spans="1:2" ht="29.1" x14ac:dyDescent="0.25">
      <c r="A1497" s="197" t="s">
        <v>1218</v>
      </c>
      <c r="B1497" s="198">
        <v>0</v>
      </c>
    </row>
    <row r="1498" spans="1:2" ht="29.1" x14ac:dyDescent="0.25">
      <c r="A1498" s="197" t="s">
        <v>1218</v>
      </c>
      <c r="B1498" s="198">
        <v>0</v>
      </c>
    </row>
    <row r="1499" spans="1:2" ht="29.1" x14ac:dyDescent="0.25">
      <c r="A1499" s="197" t="s">
        <v>1218</v>
      </c>
      <c r="B1499" s="198">
        <v>0</v>
      </c>
    </row>
    <row r="1500" spans="1:2" ht="29.1" x14ac:dyDescent="0.25">
      <c r="A1500" s="197" t="s">
        <v>1218</v>
      </c>
      <c r="B1500" s="198">
        <v>0</v>
      </c>
    </row>
    <row r="1501" spans="1:2" ht="29.1" x14ac:dyDescent="0.25">
      <c r="A1501" s="197" t="s">
        <v>1218</v>
      </c>
      <c r="B1501" s="198">
        <v>0</v>
      </c>
    </row>
    <row r="1502" spans="1:2" ht="29.1" x14ac:dyDescent="0.25">
      <c r="A1502" s="197" t="s">
        <v>1218</v>
      </c>
      <c r="B1502" s="198">
        <v>0</v>
      </c>
    </row>
    <row r="1503" spans="1:2" ht="29.1" x14ac:dyDescent="0.25">
      <c r="A1503" s="197" t="s">
        <v>1218</v>
      </c>
      <c r="B1503" s="198">
        <v>0</v>
      </c>
    </row>
    <row r="1504" spans="1:2" ht="29.1" x14ac:dyDescent="0.25">
      <c r="A1504" s="197" t="s">
        <v>1218</v>
      </c>
      <c r="B1504" s="198">
        <v>0</v>
      </c>
    </row>
    <row r="1505" spans="1:2" ht="29.1" x14ac:dyDescent="0.25">
      <c r="A1505" s="197" t="s">
        <v>1218</v>
      </c>
      <c r="B1505" s="198">
        <v>0</v>
      </c>
    </row>
    <row r="1506" spans="1:2" ht="29.1" x14ac:dyDescent="0.25">
      <c r="A1506" s="197" t="s">
        <v>1218</v>
      </c>
      <c r="B1506" s="198">
        <v>0</v>
      </c>
    </row>
    <row r="1507" spans="1:2" ht="29.1" x14ac:dyDescent="0.25">
      <c r="A1507" s="197" t="s">
        <v>1218</v>
      </c>
      <c r="B1507" s="198">
        <v>0</v>
      </c>
    </row>
    <row r="1508" spans="1:2" ht="29.1" x14ac:dyDescent="0.25">
      <c r="A1508" s="197" t="s">
        <v>1218</v>
      </c>
      <c r="B1508" s="198">
        <v>0</v>
      </c>
    </row>
    <row r="1509" spans="1:2" ht="29.1" x14ac:dyDescent="0.25">
      <c r="A1509" s="197" t="s">
        <v>1218</v>
      </c>
      <c r="B1509" s="198">
        <v>0</v>
      </c>
    </row>
    <row r="1510" spans="1:2" ht="29.1" x14ac:dyDescent="0.25">
      <c r="A1510" s="197" t="s">
        <v>1241</v>
      </c>
      <c r="B1510" s="198">
        <v>0</v>
      </c>
    </row>
    <row r="1511" spans="1:2" ht="29.1" x14ac:dyDescent="0.25">
      <c r="A1511" s="197" t="s">
        <v>1241</v>
      </c>
      <c r="B1511" s="198">
        <v>0</v>
      </c>
    </row>
    <row r="1512" spans="1:2" ht="29.1" x14ac:dyDescent="0.25">
      <c r="A1512" s="197" t="s">
        <v>1241</v>
      </c>
      <c r="B1512" s="198">
        <v>0</v>
      </c>
    </row>
    <row r="1513" spans="1:2" ht="29.1" x14ac:dyDescent="0.25">
      <c r="A1513" s="197" t="s">
        <v>1241</v>
      </c>
      <c r="B1513" s="198">
        <v>0</v>
      </c>
    </row>
    <row r="1514" spans="1:2" ht="29.1" x14ac:dyDescent="0.25">
      <c r="A1514" s="197" t="s">
        <v>1241</v>
      </c>
      <c r="B1514" s="198">
        <v>0</v>
      </c>
    </row>
    <row r="1515" spans="1:2" ht="29.1" x14ac:dyDescent="0.25">
      <c r="A1515" s="197" t="s">
        <v>1241</v>
      </c>
      <c r="B1515" s="198">
        <v>0</v>
      </c>
    </row>
    <row r="1516" spans="1:2" ht="29.1" x14ac:dyDescent="0.25">
      <c r="A1516" s="197" t="s">
        <v>1241</v>
      </c>
      <c r="B1516" s="198">
        <v>0</v>
      </c>
    </row>
    <row r="1517" spans="1:2" ht="29.1" x14ac:dyDescent="0.25">
      <c r="A1517" s="197" t="s">
        <v>1241</v>
      </c>
      <c r="B1517" s="198">
        <v>0</v>
      </c>
    </row>
    <row r="1518" spans="1:2" ht="29.1" x14ac:dyDescent="0.25">
      <c r="A1518" s="197" t="s">
        <v>1241</v>
      </c>
      <c r="B1518" s="198">
        <v>0</v>
      </c>
    </row>
    <row r="1519" spans="1:2" ht="29.1" x14ac:dyDescent="0.25">
      <c r="A1519" s="197" t="s">
        <v>1241</v>
      </c>
      <c r="B1519" s="198">
        <v>0</v>
      </c>
    </row>
    <row r="1520" spans="1:2" ht="29.1" x14ac:dyDescent="0.25">
      <c r="A1520" s="197" t="s">
        <v>1241</v>
      </c>
      <c r="B1520" s="198">
        <v>0</v>
      </c>
    </row>
    <row r="1521" spans="1:2" ht="29.1" x14ac:dyDescent="0.25">
      <c r="A1521" s="197" t="s">
        <v>1241</v>
      </c>
      <c r="B1521" s="198">
        <v>0</v>
      </c>
    </row>
    <row r="1522" spans="1:2" ht="29.1" x14ac:dyDescent="0.25">
      <c r="A1522" s="197" t="s">
        <v>1241</v>
      </c>
      <c r="B1522" s="198">
        <v>0</v>
      </c>
    </row>
    <row r="1523" spans="1:2" ht="29.1" x14ac:dyDescent="0.25">
      <c r="A1523" s="197" t="s">
        <v>1241</v>
      </c>
      <c r="B1523" s="198">
        <v>0</v>
      </c>
    </row>
    <row r="1524" spans="1:2" ht="29.1" x14ac:dyDescent="0.25">
      <c r="A1524" s="197" t="s">
        <v>1241</v>
      </c>
      <c r="B1524" s="198">
        <v>0</v>
      </c>
    </row>
    <row r="1525" spans="1:2" ht="29.1" x14ac:dyDescent="0.25">
      <c r="A1525" s="197" t="s">
        <v>1241</v>
      </c>
      <c r="B1525" s="198">
        <v>0</v>
      </c>
    </row>
    <row r="1526" spans="1:2" ht="29.1" x14ac:dyDescent="0.25">
      <c r="A1526" s="197" t="s">
        <v>1241</v>
      </c>
      <c r="B1526" s="198">
        <v>0</v>
      </c>
    </row>
    <row r="1527" spans="1:2" ht="29.1" x14ac:dyDescent="0.25">
      <c r="A1527" s="197" t="s">
        <v>1241</v>
      </c>
      <c r="B1527" s="198">
        <v>0</v>
      </c>
    </row>
    <row r="1528" spans="1:2" ht="29.1" x14ac:dyDescent="0.25">
      <c r="A1528" s="197" t="s">
        <v>1241</v>
      </c>
      <c r="B1528" s="198">
        <v>0</v>
      </c>
    </row>
    <row r="1529" spans="1:2" ht="29.1" x14ac:dyDescent="0.25">
      <c r="A1529" s="197" t="s">
        <v>1241</v>
      </c>
      <c r="B1529" s="198">
        <v>0</v>
      </c>
    </row>
    <row r="1530" spans="1:2" ht="29.1" x14ac:dyDescent="0.25">
      <c r="A1530" s="197" t="s">
        <v>1241</v>
      </c>
      <c r="B1530" s="198">
        <v>0</v>
      </c>
    </row>
    <row r="1531" spans="1:2" ht="29.1" x14ac:dyDescent="0.25">
      <c r="A1531" s="197" t="s">
        <v>1241</v>
      </c>
      <c r="B1531" s="198">
        <v>0</v>
      </c>
    </row>
    <row r="1532" spans="1:2" x14ac:dyDescent="0.25">
      <c r="A1532" s="197" t="s">
        <v>1235</v>
      </c>
      <c r="B1532" s="198">
        <v>0</v>
      </c>
    </row>
    <row r="1533" spans="1:2" x14ac:dyDescent="0.25">
      <c r="A1533" s="197" t="s">
        <v>1235</v>
      </c>
      <c r="B1533" s="198">
        <v>0</v>
      </c>
    </row>
    <row r="1534" spans="1:2" x14ac:dyDescent="0.25">
      <c r="A1534" s="197" t="s">
        <v>1235</v>
      </c>
      <c r="B1534" s="198">
        <v>0</v>
      </c>
    </row>
    <row r="1535" spans="1:2" x14ac:dyDescent="0.25">
      <c r="A1535" s="197" t="s">
        <v>1235</v>
      </c>
      <c r="B1535" s="198">
        <v>0</v>
      </c>
    </row>
    <row r="1536" spans="1:2" x14ac:dyDescent="0.25">
      <c r="A1536" s="197" t="s">
        <v>1235</v>
      </c>
      <c r="B1536" s="198">
        <v>0</v>
      </c>
    </row>
    <row r="1537" spans="1:2" x14ac:dyDescent="0.25">
      <c r="A1537" s="197" t="s">
        <v>1494</v>
      </c>
      <c r="B1537" s="198">
        <v>0</v>
      </c>
    </row>
    <row r="1538" spans="1:2" x14ac:dyDescent="0.25">
      <c r="A1538" s="197" t="s">
        <v>1494</v>
      </c>
      <c r="B1538" s="198">
        <v>0</v>
      </c>
    </row>
    <row r="1539" spans="1:2" x14ac:dyDescent="0.25">
      <c r="A1539" s="197" t="s">
        <v>1494</v>
      </c>
      <c r="B1539" s="198">
        <v>0</v>
      </c>
    </row>
    <row r="1540" spans="1:2" x14ac:dyDescent="0.25">
      <c r="A1540" s="197" t="s">
        <v>1494</v>
      </c>
      <c r="B1540" s="198">
        <v>0</v>
      </c>
    </row>
    <row r="1541" spans="1:2" x14ac:dyDescent="0.25">
      <c r="A1541" s="197" t="s">
        <v>1494</v>
      </c>
      <c r="B1541" s="198">
        <v>0</v>
      </c>
    </row>
    <row r="1542" spans="1:2" x14ac:dyDescent="0.25">
      <c r="A1542" s="197" t="s">
        <v>1494</v>
      </c>
      <c r="B1542" s="198">
        <v>0</v>
      </c>
    </row>
    <row r="1543" spans="1:2" x14ac:dyDescent="0.25">
      <c r="A1543" s="197" t="s">
        <v>1494</v>
      </c>
      <c r="B1543" s="198">
        <v>0</v>
      </c>
    </row>
    <row r="1544" spans="1:2" x14ac:dyDescent="0.25">
      <c r="A1544" s="197" t="s">
        <v>1494</v>
      </c>
      <c r="B1544" s="198">
        <v>0</v>
      </c>
    </row>
    <row r="1545" spans="1:2" x14ac:dyDescent="0.25">
      <c r="A1545" s="197" t="s">
        <v>1494</v>
      </c>
      <c r="B1545" s="198">
        <v>0</v>
      </c>
    </row>
    <row r="1546" spans="1:2" x14ac:dyDescent="0.25">
      <c r="A1546" s="197" t="s">
        <v>1267</v>
      </c>
      <c r="B1546" s="198">
        <v>48</v>
      </c>
    </row>
    <row r="1547" spans="1:2" x14ac:dyDescent="0.25">
      <c r="A1547" s="197" t="s">
        <v>1267</v>
      </c>
      <c r="B1547" s="198">
        <v>48</v>
      </c>
    </row>
    <row r="1548" spans="1:2" x14ac:dyDescent="0.25">
      <c r="A1548" s="197" t="s">
        <v>1267</v>
      </c>
      <c r="B1548" s="198">
        <v>48</v>
      </c>
    </row>
    <row r="1549" spans="1:2" x14ac:dyDescent="0.25">
      <c r="A1549" s="197" t="s">
        <v>1267</v>
      </c>
      <c r="B1549" s="198">
        <v>48</v>
      </c>
    </row>
    <row r="1550" spans="1:2" ht="29.1" x14ac:dyDescent="0.25">
      <c r="A1550" s="197" t="s">
        <v>1283</v>
      </c>
      <c r="B1550" s="198">
        <v>83</v>
      </c>
    </row>
    <row r="1551" spans="1:2" ht="29.1" x14ac:dyDescent="0.25">
      <c r="A1551" s="197" t="s">
        <v>1283</v>
      </c>
      <c r="B1551" s="198">
        <v>83</v>
      </c>
    </row>
    <row r="1552" spans="1:2" ht="29.1" x14ac:dyDescent="0.25">
      <c r="A1552" s="197" t="s">
        <v>1283</v>
      </c>
      <c r="B1552" s="198">
        <v>83</v>
      </c>
    </row>
    <row r="1553" spans="1:2" ht="29.1" x14ac:dyDescent="0.25">
      <c r="A1553" s="197" t="s">
        <v>1283</v>
      </c>
      <c r="B1553" s="198">
        <v>83</v>
      </c>
    </row>
    <row r="1554" spans="1:2" ht="29.1" x14ac:dyDescent="0.25">
      <c r="A1554" s="197" t="s">
        <v>1283</v>
      </c>
      <c r="B1554" s="198">
        <v>83</v>
      </c>
    </row>
    <row r="1555" spans="1:2" ht="29.1" x14ac:dyDescent="0.25">
      <c r="A1555" s="197" t="s">
        <v>1283</v>
      </c>
      <c r="B1555" s="198">
        <v>83</v>
      </c>
    </row>
    <row r="1556" spans="1:2" ht="29.1" x14ac:dyDescent="0.25">
      <c r="A1556" s="197" t="s">
        <v>1283</v>
      </c>
      <c r="B1556" s="198">
        <v>83</v>
      </c>
    </row>
    <row r="1557" spans="1:2" ht="29.1" x14ac:dyDescent="0.25">
      <c r="A1557" s="197" t="s">
        <v>1283</v>
      </c>
      <c r="B1557" s="198">
        <v>83</v>
      </c>
    </row>
    <row r="1558" spans="1:2" x14ac:dyDescent="0.25">
      <c r="A1558" s="197" t="s">
        <v>1267</v>
      </c>
      <c r="B1558" s="198">
        <v>48</v>
      </c>
    </row>
    <row r="1559" spans="1:2" x14ac:dyDescent="0.25">
      <c r="A1559" s="197" t="s">
        <v>1267</v>
      </c>
      <c r="B1559" s="198">
        <v>48</v>
      </c>
    </row>
    <row r="1560" spans="1:2" x14ac:dyDescent="0.25">
      <c r="A1560" s="197" t="s">
        <v>1267</v>
      </c>
      <c r="B1560" s="198">
        <v>48</v>
      </c>
    </row>
    <row r="1561" spans="1:2" x14ac:dyDescent="0.25">
      <c r="A1561" s="197" t="s">
        <v>1267</v>
      </c>
      <c r="B1561" s="198">
        <v>48</v>
      </c>
    </row>
    <row r="1562" spans="1:2" x14ac:dyDescent="0.25">
      <c r="A1562" s="197" t="s">
        <v>1267</v>
      </c>
      <c r="B1562" s="198">
        <v>48</v>
      </c>
    </row>
    <row r="1563" spans="1:2" x14ac:dyDescent="0.25">
      <c r="A1563" s="197" t="s">
        <v>1267</v>
      </c>
      <c r="B1563" s="198">
        <v>48</v>
      </c>
    </row>
    <row r="1564" spans="1:2" x14ac:dyDescent="0.25">
      <c r="A1564" s="197" t="s">
        <v>1003</v>
      </c>
      <c r="B1564" s="198">
        <v>33</v>
      </c>
    </row>
    <row r="1565" spans="1:2" x14ac:dyDescent="0.25">
      <c r="A1565" s="197" t="s">
        <v>1003</v>
      </c>
      <c r="B1565" s="198">
        <v>33</v>
      </c>
    </row>
    <row r="1566" spans="1:2" x14ac:dyDescent="0.25">
      <c r="A1566" s="197" t="s">
        <v>1003</v>
      </c>
      <c r="B1566" s="198">
        <v>33</v>
      </c>
    </row>
    <row r="1567" spans="1:2" x14ac:dyDescent="0.25">
      <c r="A1567" s="197" t="s">
        <v>1003</v>
      </c>
      <c r="B1567" s="198">
        <v>33</v>
      </c>
    </row>
    <row r="1568" spans="1:2" x14ac:dyDescent="0.25">
      <c r="A1568" s="197" t="s">
        <v>1003</v>
      </c>
      <c r="B1568" s="198">
        <v>33</v>
      </c>
    </row>
    <row r="1569" spans="1:2" x14ac:dyDescent="0.25">
      <c r="A1569" s="197" t="s">
        <v>1004</v>
      </c>
      <c r="B1569" s="198">
        <v>22</v>
      </c>
    </row>
    <row r="1570" spans="1:2" x14ac:dyDescent="0.25">
      <c r="A1570" s="197" t="s">
        <v>1004</v>
      </c>
      <c r="B1570" s="198">
        <v>22</v>
      </c>
    </row>
    <row r="1571" spans="1:2" x14ac:dyDescent="0.25">
      <c r="A1571" s="197" t="s">
        <v>1004</v>
      </c>
      <c r="B1571" s="198">
        <v>22</v>
      </c>
    </row>
    <row r="1572" spans="1:2" x14ac:dyDescent="0.25">
      <c r="A1572" s="197" t="s">
        <v>1004</v>
      </c>
      <c r="B1572" s="198">
        <v>22</v>
      </c>
    </row>
    <row r="1573" spans="1:2" x14ac:dyDescent="0.25">
      <c r="A1573" s="197" t="s">
        <v>1285</v>
      </c>
      <c r="B1573" s="198">
        <v>54</v>
      </c>
    </row>
    <row r="1574" spans="1:2" x14ac:dyDescent="0.25">
      <c r="A1574" s="197" t="s">
        <v>1285</v>
      </c>
      <c r="B1574" s="198">
        <v>54</v>
      </c>
    </row>
    <row r="1575" spans="1:2" x14ac:dyDescent="0.25">
      <c r="A1575" s="197" t="s">
        <v>1285</v>
      </c>
      <c r="B1575" s="198">
        <v>54</v>
      </c>
    </row>
    <row r="1576" spans="1:2" x14ac:dyDescent="0.25">
      <c r="A1576" s="197" t="s">
        <v>1285</v>
      </c>
      <c r="B1576" s="198">
        <v>54</v>
      </c>
    </row>
    <row r="1577" spans="1:2" x14ac:dyDescent="0.25">
      <c r="A1577" s="197" t="s">
        <v>1285</v>
      </c>
      <c r="B1577" s="198">
        <v>54</v>
      </c>
    </row>
    <row r="1578" spans="1:2" x14ac:dyDescent="0.25">
      <c r="A1578" s="197" t="s">
        <v>1285</v>
      </c>
      <c r="B1578" s="198">
        <v>54</v>
      </c>
    </row>
    <row r="1579" spans="1:2" x14ac:dyDescent="0.25">
      <c r="A1579" s="197" t="s">
        <v>1285</v>
      </c>
      <c r="B1579" s="198">
        <v>54</v>
      </c>
    </row>
    <row r="1580" spans="1:2" x14ac:dyDescent="0.25">
      <c r="A1580" s="197" t="s">
        <v>1285</v>
      </c>
      <c r="B1580" s="198">
        <v>54</v>
      </c>
    </row>
    <row r="1581" spans="1:2" x14ac:dyDescent="0.25">
      <c r="A1581" s="197" t="s">
        <v>1285</v>
      </c>
      <c r="B1581" s="198">
        <v>54</v>
      </c>
    </row>
    <row r="1582" spans="1:2" x14ac:dyDescent="0.25">
      <c r="A1582" s="197" t="s">
        <v>1285</v>
      </c>
      <c r="B1582" s="198">
        <v>54</v>
      </c>
    </row>
    <row r="1583" spans="1:2" x14ac:dyDescent="0.25">
      <c r="A1583" s="197" t="s">
        <v>1285</v>
      </c>
      <c r="B1583" s="198">
        <v>54</v>
      </c>
    </row>
    <row r="1584" spans="1:2" x14ac:dyDescent="0.25">
      <c r="A1584" s="197" t="s">
        <v>1285</v>
      </c>
      <c r="B1584" s="198">
        <v>54</v>
      </c>
    </row>
    <row r="1585" spans="1:2" x14ac:dyDescent="0.25">
      <c r="A1585" s="197" t="s">
        <v>1285</v>
      </c>
      <c r="B1585" s="198">
        <v>54</v>
      </c>
    </row>
    <row r="1586" spans="1:2" x14ac:dyDescent="0.25">
      <c r="A1586" s="197" t="s">
        <v>1285</v>
      </c>
      <c r="B1586" s="198">
        <v>54</v>
      </c>
    </row>
    <row r="1587" spans="1:2" x14ac:dyDescent="0.25">
      <c r="A1587" s="197" t="s">
        <v>1285</v>
      </c>
      <c r="B1587" s="198">
        <v>54</v>
      </c>
    </row>
    <row r="1588" spans="1:2" x14ac:dyDescent="0.25">
      <c r="A1588" s="197" t="s">
        <v>1285</v>
      </c>
      <c r="B1588" s="198">
        <v>54</v>
      </c>
    </row>
    <row r="1589" spans="1:2" x14ac:dyDescent="0.25">
      <c r="A1589" s="197" t="s">
        <v>1286</v>
      </c>
      <c r="B1589" s="198">
        <v>27</v>
      </c>
    </row>
    <row r="1590" spans="1:2" x14ac:dyDescent="0.25">
      <c r="A1590" s="197" t="s">
        <v>1286</v>
      </c>
      <c r="B1590" s="198">
        <v>27</v>
      </c>
    </row>
    <row r="1591" spans="1:2" x14ac:dyDescent="0.25">
      <c r="A1591" s="197" t="s">
        <v>1286</v>
      </c>
      <c r="B1591" s="198">
        <v>27</v>
      </c>
    </row>
    <row r="1592" spans="1:2" x14ac:dyDescent="0.25">
      <c r="A1592" s="197" t="s">
        <v>1286</v>
      </c>
      <c r="B1592" s="198">
        <v>27</v>
      </c>
    </row>
    <row r="1593" spans="1:2" x14ac:dyDescent="0.25">
      <c r="A1593" s="197" t="s">
        <v>1286</v>
      </c>
      <c r="B1593" s="198">
        <v>27</v>
      </c>
    </row>
    <row r="1594" spans="1:2" x14ac:dyDescent="0.25">
      <c r="A1594" s="197" t="s">
        <v>1286</v>
      </c>
      <c r="B1594" s="198">
        <v>27</v>
      </c>
    </row>
    <row r="1595" spans="1:2" x14ac:dyDescent="0.25">
      <c r="A1595" s="197" t="s">
        <v>1286</v>
      </c>
      <c r="B1595" s="198">
        <v>27</v>
      </c>
    </row>
    <row r="1596" spans="1:2" x14ac:dyDescent="0.25">
      <c r="A1596" s="197" t="s">
        <v>1286</v>
      </c>
      <c r="B1596" s="198">
        <v>27</v>
      </c>
    </row>
    <row r="1597" spans="1:2" x14ac:dyDescent="0.25">
      <c r="A1597" s="197" t="s">
        <v>1286</v>
      </c>
      <c r="B1597" s="198">
        <v>27</v>
      </c>
    </row>
    <row r="1598" spans="1:2" x14ac:dyDescent="0.25">
      <c r="A1598" s="197" t="s">
        <v>1286</v>
      </c>
      <c r="B1598" s="198">
        <v>27</v>
      </c>
    </row>
    <row r="1599" spans="1:2" x14ac:dyDescent="0.25">
      <c r="A1599" s="197" t="s">
        <v>1286</v>
      </c>
      <c r="B1599" s="198">
        <v>27</v>
      </c>
    </row>
    <row r="1600" spans="1:2" x14ac:dyDescent="0.25">
      <c r="A1600" s="197" t="s">
        <v>1286</v>
      </c>
      <c r="B1600" s="198">
        <v>27</v>
      </c>
    </row>
    <row r="1601" spans="1:2" x14ac:dyDescent="0.25">
      <c r="A1601" s="197" t="s">
        <v>1286</v>
      </c>
      <c r="B1601" s="198">
        <v>27</v>
      </c>
    </row>
    <row r="1602" spans="1:2" x14ac:dyDescent="0.25">
      <c r="A1602" s="197" t="s">
        <v>1286</v>
      </c>
      <c r="B1602" s="198">
        <v>27</v>
      </c>
    </row>
    <row r="1603" spans="1:2" x14ac:dyDescent="0.25">
      <c r="A1603" s="197" t="s">
        <v>1003</v>
      </c>
      <c r="B1603" s="198">
        <v>33</v>
      </c>
    </row>
    <row r="1604" spans="1:2" x14ac:dyDescent="0.25">
      <c r="A1604" s="197" t="s">
        <v>1003</v>
      </c>
      <c r="B1604" s="198">
        <v>33</v>
      </c>
    </row>
    <row r="1605" spans="1:2" x14ac:dyDescent="0.25">
      <c r="A1605" s="197" t="s">
        <v>1003</v>
      </c>
      <c r="B1605" s="198">
        <v>33</v>
      </c>
    </row>
    <row r="1606" spans="1:2" x14ac:dyDescent="0.25">
      <c r="A1606" s="197" t="s">
        <v>1003</v>
      </c>
      <c r="B1606" s="198">
        <v>33</v>
      </c>
    </row>
    <row r="1607" spans="1:2" x14ac:dyDescent="0.25">
      <c r="A1607" s="197" t="s">
        <v>1004</v>
      </c>
      <c r="B1607" s="198">
        <v>22</v>
      </c>
    </row>
    <row r="1608" spans="1:2" x14ac:dyDescent="0.25">
      <c r="A1608" s="197" t="s">
        <v>1004</v>
      </c>
      <c r="B1608" s="198">
        <v>22</v>
      </c>
    </row>
    <row r="1609" spans="1:2" x14ac:dyDescent="0.25">
      <c r="A1609" s="197" t="s">
        <v>1004</v>
      </c>
      <c r="B1609" s="198">
        <v>22</v>
      </c>
    </row>
    <row r="1610" spans="1:2" x14ac:dyDescent="0.25">
      <c r="A1610" s="197" t="s">
        <v>1003</v>
      </c>
      <c r="B1610" s="198">
        <v>33</v>
      </c>
    </row>
    <row r="1611" spans="1:2" x14ac:dyDescent="0.25">
      <c r="A1611" s="197" t="s">
        <v>1286</v>
      </c>
      <c r="B1611" s="198">
        <v>27</v>
      </c>
    </row>
    <row r="1612" spans="1:2" x14ac:dyDescent="0.25">
      <c r="A1612" s="197" t="s">
        <v>1286</v>
      </c>
      <c r="B1612" s="198">
        <v>27</v>
      </c>
    </row>
    <row r="1613" spans="1:2" x14ac:dyDescent="0.25">
      <c r="A1613" s="197" t="s">
        <v>1004</v>
      </c>
      <c r="B1613" s="198">
        <v>22</v>
      </c>
    </row>
    <row r="1614" spans="1:2" x14ac:dyDescent="0.25">
      <c r="A1614" s="197" t="s">
        <v>1004</v>
      </c>
      <c r="B1614" s="198">
        <v>22</v>
      </c>
    </row>
    <row r="1615" spans="1:2" x14ac:dyDescent="0.25">
      <c r="A1615" s="197" t="s">
        <v>1004</v>
      </c>
      <c r="B1615" s="198">
        <v>22</v>
      </c>
    </row>
    <row r="1616" spans="1:2" x14ac:dyDescent="0.25">
      <c r="A1616" s="197" t="s">
        <v>1236</v>
      </c>
      <c r="B1616" s="198">
        <v>0</v>
      </c>
    </row>
    <row r="1617" spans="1:2" x14ac:dyDescent="0.25">
      <c r="A1617" s="197" t="s">
        <v>1236</v>
      </c>
      <c r="B1617" s="198">
        <v>0</v>
      </c>
    </row>
    <row r="1618" spans="1:2" x14ac:dyDescent="0.25">
      <c r="A1618" s="197" t="s">
        <v>1236</v>
      </c>
      <c r="B1618" s="198">
        <v>0</v>
      </c>
    </row>
    <row r="1619" spans="1:2" x14ac:dyDescent="0.25">
      <c r="A1619" s="197" t="s">
        <v>1236</v>
      </c>
      <c r="B1619" s="198">
        <v>0</v>
      </c>
    </row>
    <row r="1620" spans="1:2" x14ac:dyDescent="0.25">
      <c r="A1620" s="197" t="s">
        <v>1236</v>
      </c>
      <c r="B1620" s="198">
        <v>0</v>
      </c>
    </row>
    <row r="1621" spans="1:2" x14ac:dyDescent="0.25">
      <c r="A1621" s="197" t="s">
        <v>1236</v>
      </c>
      <c r="B1621" s="198">
        <v>0</v>
      </c>
    </row>
    <row r="1622" spans="1:2" x14ac:dyDescent="0.25">
      <c r="A1622" s="197" t="s">
        <v>1236</v>
      </c>
      <c r="B1622" s="198">
        <v>0</v>
      </c>
    </row>
    <row r="1623" spans="1:2" x14ac:dyDescent="0.25">
      <c r="A1623" s="197" t="s">
        <v>1236</v>
      </c>
      <c r="B1623" s="198">
        <v>0</v>
      </c>
    </row>
    <row r="1624" spans="1:2" x14ac:dyDescent="0.25">
      <c r="A1624" s="197" t="s">
        <v>1236</v>
      </c>
      <c r="B1624" s="198">
        <v>0</v>
      </c>
    </row>
    <row r="1625" spans="1:2" x14ac:dyDescent="0.25">
      <c r="A1625" s="197" t="s">
        <v>1236</v>
      </c>
      <c r="B1625" s="198">
        <v>0</v>
      </c>
    </row>
    <row r="1626" spans="1:2" x14ac:dyDescent="0.25">
      <c r="A1626" s="197" t="s">
        <v>1236</v>
      </c>
      <c r="B1626" s="198">
        <v>0</v>
      </c>
    </row>
    <row r="1627" spans="1:2" x14ac:dyDescent="0.25">
      <c r="A1627" s="197" t="s">
        <v>1236</v>
      </c>
      <c r="B1627" s="198">
        <v>0</v>
      </c>
    </row>
    <row r="1628" spans="1:2" x14ac:dyDescent="0.25">
      <c r="A1628" s="197" t="s">
        <v>1236</v>
      </c>
      <c r="B1628" s="198">
        <v>0</v>
      </c>
    </row>
    <row r="1629" spans="1:2" x14ac:dyDescent="0.25">
      <c r="A1629" s="197" t="s">
        <v>1236</v>
      </c>
      <c r="B1629" s="198">
        <v>0</v>
      </c>
    </row>
    <row r="1630" spans="1:2" x14ac:dyDescent="0.25">
      <c r="A1630" s="197" t="s">
        <v>1236</v>
      </c>
      <c r="B1630" s="198">
        <v>0</v>
      </c>
    </row>
    <row r="1631" spans="1:2" x14ac:dyDescent="0.25">
      <c r="A1631" s="197" t="s">
        <v>1236</v>
      </c>
      <c r="B1631" s="198">
        <v>0</v>
      </c>
    </row>
    <row r="1632" spans="1:2" x14ac:dyDescent="0.25">
      <c r="A1632" s="197" t="s">
        <v>1236</v>
      </c>
      <c r="B1632" s="198">
        <v>0</v>
      </c>
    </row>
    <row r="1633" spans="1:2" x14ac:dyDescent="0.25">
      <c r="A1633" s="197" t="s">
        <v>1236</v>
      </c>
      <c r="B1633" s="198">
        <v>0</v>
      </c>
    </row>
    <row r="1634" spans="1:2" x14ac:dyDescent="0.25">
      <c r="A1634" s="197" t="s">
        <v>1236</v>
      </c>
      <c r="B1634" s="198">
        <v>0</v>
      </c>
    </row>
    <row r="1635" spans="1:2" x14ac:dyDescent="0.25">
      <c r="A1635" s="197" t="s">
        <v>1236</v>
      </c>
      <c r="B1635" s="198">
        <v>0</v>
      </c>
    </row>
    <row r="1636" spans="1:2" x14ac:dyDescent="0.25">
      <c r="A1636" s="197" t="s">
        <v>1236</v>
      </c>
      <c r="B1636" s="198">
        <v>0</v>
      </c>
    </row>
    <row r="1637" spans="1:2" x14ac:dyDescent="0.25">
      <c r="A1637" s="197" t="s">
        <v>1236</v>
      </c>
      <c r="B1637" s="198">
        <v>0</v>
      </c>
    </row>
    <row r="1638" spans="1:2" x14ac:dyDescent="0.25">
      <c r="A1638" s="197" t="s">
        <v>1236</v>
      </c>
      <c r="B1638" s="198">
        <v>0</v>
      </c>
    </row>
    <row r="1639" spans="1:2" x14ac:dyDescent="0.25">
      <c r="A1639" s="197" t="s">
        <v>1233</v>
      </c>
      <c r="B1639" s="198">
        <v>0</v>
      </c>
    </row>
    <row r="1640" spans="1:2" x14ac:dyDescent="0.25">
      <c r="A1640" s="197" t="s">
        <v>1233</v>
      </c>
      <c r="B1640" s="198">
        <v>0</v>
      </c>
    </row>
    <row r="1641" spans="1:2" x14ac:dyDescent="0.25">
      <c r="A1641" s="197" t="s">
        <v>1233</v>
      </c>
      <c r="B1641" s="198">
        <v>0</v>
      </c>
    </row>
    <row r="1642" spans="1:2" x14ac:dyDescent="0.25">
      <c r="A1642" s="197" t="s">
        <v>1233</v>
      </c>
      <c r="B1642" s="198">
        <v>0</v>
      </c>
    </row>
    <row r="1643" spans="1:2" x14ac:dyDescent="0.25">
      <c r="A1643" s="197" t="s">
        <v>1233</v>
      </c>
      <c r="B1643" s="198">
        <v>0</v>
      </c>
    </row>
    <row r="1644" spans="1:2" x14ac:dyDescent="0.25">
      <c r="A1644" s="197" t="s">
        <v>1288</v>
      </c>
      <c r="B1644" s="198">
        <v>0</v>
      </c>
    </row>
    <row r="1645" spans="1:2" x14ac:dyDescent="0.25">
      <c r="A1645" s="197" t="s">
        <v>1288</v>
      </c>
      <c r="B1645" s="198">
        <v>0</v>
      </c>
    </row>
    <row r="1646" spans="1:2" x14ac:dyDescent="0.25">
      <c r="A1646" s="197" t="s">
        <v>1288</v>
      </c>
      <c r="B1646" s="198">
        <v>0</v>
      </c>
    </row>
    <row r="1647" spans="1:2" x14ac:dyDescent="0.25">
      <c r="A1647" s="197" t="s">
        <v>1288</v>
      </c>
      <c r="B1647" s="198">
        <v>0</v>
      </c>
    </row>
    <row r="1648" spans="1:2" x14ac:dyDescent="0.25">
      <c r="A1648" s="197" t="s">
        <v>1288</v>
      </c>
      <c r="B1648" s="198">
        <v>0</v>
      </c>
    </row>
    <row r="1649" spans="1:2" x14ac:dyDescent="0.25">
      <c r="A1649" s="197" t="s">
        <v>1288</v>
      </c>
      <c r="B1649" s="198">
        <v>0</v>
      </c>
    </row>
    <row r="1650" spans="1:2" x14ac:dyDescent="0.25">
      <c r="A1650" s="197" t="s">
        <v>1288</v>
      </c>
      <c r="B1650" s="198">
        <v>0</v>
      </c>
    </row>
    <row r="1651" spans="1:2" x14ac:dyDescent="0.25">
      <c r="A1651" s="197" t="s">
        <v>1288</v>
      </c>
      <c r="B1651" s="198">
        <v>0</v>
      </c>
    </row>
    <row r="1652" spans="1:2" x14ac:dyDescent="0.25">
      <c r="A1652" s="197" t="s">
        <v>1288</v>
      </c>
      <c r="B1652" s="198">
        <v>0</v>
      </c>
    </row>
    <row r="1653" spans="1:2" x14ac:dyDescent="0.25">
      <c r="A1653" s="197" t="s">
        <v>1288</v>
      </c>
      <c r="B1653" s="198">
        <v>0</v>
      </c>
    </row>
    <row r="1654" spans="1:2" x14ac:dyDescent="0.25">
      <c r="A1654" s="197" t="s">
        <v>1288</v>
      </c>
      <c r="B1654" s="198">
        <v>0</v>
      </c>
    </row>
    <row r="1655" spans="1:2" x14ac:dyDescent="0.25">
      <c r="A1655" s="197" t="s">
        <v>1288</v>
      </c>
      <c r="B1655" s="198">
        <v>0</v>
      </c>
    </row>
    <row r="1656" spans="1:2" x14ac:dyDescent="0.25">
      <c r="A1656" s="197" t="s">
        <v>1288</v>
      </c>
      <c r="B1656" s="198">
        <v>0</v>
      </c>
    </row>
    <row r="1657" spans="1:2" x14ac:dyDescent="0.25">
      <c r="A1657" s="197" t="s">
        <v>1288</v>
      </c>
      <c r="B1657" s="198">
        <v>0</v>
      </c>
    </row>
    <row r="1658" spans="1:2" x14ac:dyDescent="0.25">
      <c r="A1658" s="197" t="s">
        <v>1288</v>
      </c>
      <c r="B1658" s="198">
        <v>0</v>
      </c>
    </row>
    <row r="1659" spans="1:2" x14ac:dyDescent="0.25">
      <c r="A1659" s="197" t="s">
        <v>1288</v>
      </c>
      <c r="B1659" s="198">
        <v>0</v>
      </c>
    </row>
    <row r="1660" spans="1:2" x14ac:dyDescent="0.25">
      <c r="A1660" s="197" t="s">
        <v>1288</v>
      </c>
      <c r="B1660" s="198">
        <v>0</v>
      </c>
    </row>
    <row r="1661" spans="1:2" x14ac:dyDescent="0.25">
      <c r="A1661" s="197" t="s">
        <v>1288</v>
      </c>
      <c r="B1661" s="198">
        <v>0</v>
      </c>
    </row>
    <row r="1662" spans="1:2" x14ac:dyDescent="0.25">
      <c r="A1662" s="197" t="s">
        <v>1288</v>
      </c>
      <c r="B1662" s="198">
        <v>0</v>
      </c>
    </row>
    <row r="1663" spans="1:2" x14ac:dyDescent="0.25">
      <c r="A1663" s="197" t="s">
        <v>1288</v>
      </c>
      <c r="B1663" s="198">
        <v>0</v>
      </c>
    </row>
    <row r="1664" spans="1:2" x14ac:dyDescent="0.25">
      <c r="A1664" s="197" t="s">
        <v>1288</v>
      </c>
      <c r="B1664" s="198">
        <v>0</v>
      </c>
    </row>
    <row r="1665" spans="1:2" x14ac:dyDescent="0.25">
      <c r="A1665" s="197" t="s">
        <v>1288</v>
      </c>
      <c r="B1665" s="198">
        <v>0</v>
      </c>
    </row>
    <row r="1666" spans="1:2" x14ac:dyDescent="0.25">
      <c r="A1666" s="197" t="s">
        <v>1288</v>
      </c>
      <c r="B1666" s="198">
        <v>0</v>
      </c>
    </row>
    <row r="1667" spans="1:2" x14ac:dyDescent="0.25">
      <c r="A1667" s="197" t="s">
        <v>1288</v>
      </c>
      <c r="B1667" s="198">
        <v>0</v>
      </c>
    </row>
    <row r="1668" spans="1:2" x14ac:dyDescent="0.25">
      <c r="A1668" s="197" t="s">
        <v>1288</v>
      </c>
      <c r="B1668" s="198">
        <v>0</v>
      </c>
    </row>
    <row r="1669" spans="1:2" x14ac:dyDescent="0.25">
      <c r="A1669" s="197" t="s">
        <v>1288</v>
      </c>
      <c r="B1669" s="198">
        <v>0</v>
      </c>
    </row>
    <row r="1670" spans="1:2" x14ac:dyDescent="0.25">
      <c r="A1670" s="197" t="s">
        <v>1288</v>
      </c>
      <c r="B1670" s="198">
        <v>0</v>
      </c>
    </row>
    <row r="1671" spans="1:2" x14ac:dyDescent="0.25">
      <c r="A1671" s="197" t="s">
        <v>1288</v>
      </c>
      <c r="B1671" s="198">
        <v>0</v>
      </c>
    </row>
    <row r="1672" spans="1:2" x14ac:dyDescent="0.25">
      <c r="A1672" s="197" t="s">
        <v>1209</v>
      </c>
      <c r="B1672" s="198">
        <v>0</v>
      </c>
    </row>
    <row r="1673" spans="1:2" x14ac:dyDescent="0.25">
      <c r="A1673" s="197" t="s">
        <v>1209</v>
      </c>
      <c r="B1673" s="198">
        <v>0</v>
      </c>
    </row>
    <row r="1674" spans="1:2" x14ac:dyDescent="0.25">
      <c r="A1674" s="197" t="s">
        <v>1209</v>
      </c>
      <c r="B1674" s="198">
        <v>0</v>
      </c>
    </row>
    <row r="1675" spans="1:2" x14ac:dyDescent="0.25">
      <c r="A1675" s="197" t="s">
        <v>1209</v>
      </c>
      <c r="B1675" s="198">
        <v>0</v>
      </c>
    </row>
    <row r="1676" spans="1:2" x14ac:dyDescent="0.25">
      <c r="A1676" s="197" t="s">
        <v>1209</v>
      </c>
      <c r="B1676" s="198">
        <v>0</v>
      </c>
    </row>
    <row r="1677" spans="1:2" x14ac:dyDescent="0.25">
      <c r="A1677" s="197" t="s">
        <v>1209</v>
      </c>
      <c r="B1677" s="198">
        <v>0</v>
      </c>
    </row>
    <row r="1678" spans="1:2" x14ac:dyDescent="0.25">
      <c r="A1678" s="197" t="s">
        <v>1209</v>
      </c>
      <c r="B1678" s="198">
        <v>0</v>
      </c>
    </row>
    <row r="1679" spans="1:2" x14ac:dyDescent="0.25">
      <c r="A1679" s="197" t="s">
        <v>1209</v>
      </c>
      <c r="B1679" s="198">
        <v>0</v>
      </c>
    </row>
    <row r="1680" spans="1:2" x14ac:dyDescent="0.25">
      <c r="A1680" s="197" t="s">
        <v>1209</v>
      </c>
      <c r="B1680" s="198">
        <v>0</v>
      </c>
    </row>
    <row r="1681" spans="1:2" x14ac:dyDescent="0.25">
      <c r="A1681" s="197" t="s">
        <v>1209</v>
      </c>
      <c r="B1681" s="198">
        <v>0</v>
      </c>
    </row>
    <row r="1682" spans="1:2" x14ac:dyDescent="0.25">
      <c r="A1682" s="197" t="s">
        <v>1209</v>
      </c>
      <c r="B1682" s="198">
        <v>0</v>
      </c>
    </row>
    <row r="1683" spans="1:2" x14ac:dyDescent="0.25">
      <c r="A1683" s="197" t="s">
        <v>1209</v>
      </c>
      <c r="B1683" s="198">
        <v>0</v>
      </c>
    </row>
    <row r="1684" spans="1:2" x14ac:dyDescent="0.25">
      <c r="A1684" s="197" t="s">
        <v>1209</v>
      </c>
      <c r="B1684" s="198">
        <v>0</v>
      </c>
    </row>
    <row r="1685" spans="1:2" x14ac:dyDescent="0.25">
      <c r="A1685" s="197" t="s">
        <v>1209</v>
      </c>
      <c r="B1685" s="198">
        <v>0</v>
      </c>
    </row>
    <row r="1686" spans="1:2" x14ac:dyDescent="0.25">
      <c r="A1686" s="197" t="s">
        <v>1209</v>
      </c>
      <c r="B1686" s="198">
        <v>0</v>
      </c>
    </row>
    <row r="1687" spans="1:2" x14ac:dyDescent="0.25">
      <c r="A1687" s="197" t="s">
        <v>1209</v>
      </c>
      <c r="B1687" s="198">
        <v>0</v>
      </c>
    </row>
    <row r="1688" spans="1:2" x14ac:dyDescent="0.25">
      <c r="A1688" s="197" t="s">
        <v>1209</v>
      </c>
      <c r="B1688" s="198">
        <v>0</v>
      </c>
    </row>
    <row r="1689" spans="1:2" x14ac:dyDescent="0.25">
      <c r="A1689" s="197" t="s">
        <v>1209</v>
      </c>
      <c r="B1689" s="198">
        <v>0</v>
      </c>
    </row>
    <row r="1690" spans="1:2" x14ac:dyDescent="0.25">
      <c r="A1690" s="197" t="s">
        <v>1209</v>
      </c>
      <c r="B1690" s="198">
        <v>0</v>
      </c>
    </row>
    <row r="1691" spans="1:2" x14ac:dyDescent="0.25">
      <c r="A1691" s="197" t="s">
        <v>1209</v>
      </c>
      <c r="B1691" s="198">
        <v>0</v>
      </c>
    </row>
    <row r="1692" spans="1:2" x14ac:dyDescent="0.25">
      <c r="A1692" s="197" t="s">
        <v>1209</v>
      </c>
      <c r="B1692" s="198">
        <v>0</v>
      </c>
    </row>
    <row r="1693" spans="1:2" x14ac:dyDescent="0.25">
      <c r="A1693" s="197" t="s">
        <v>1209</v>
      </c>
      <c r="B1693" s="198">
        <v>0</v>
      </c>
    </row>
    <row r="1694" spans="1:2" x14ac:dyDescent="0.25">
      <c r="A1694" s="197" t="s">
        <v>1209</v>
      </c>
      <c r="B1694" s="198">
        <v>0</v>
      </c>
    </row>
    <row r="1695" spans="1:2" x14ac:dyDescent="0.25">
      <c r="A1695" s="197" t="s">
        <v>1209</v>
      </c>
      <c r="B1695" s="198">
        <v>0</v>
      </c>
    </row>
    <row r="1696" spans="1:2" x14ac:dyDescent="0.25">
      <c r="A1696" s="197" t="s">
        <v>1209</v>
      </c>
      <c r="B1696" s="198">
        <v>0</v>
      </c>
    </row>
    <row r="1697" spans="1:2" x14ac:dyDescent="0.25">
      <c r="A1697" s="197" t="s">
        <v>1209</v>
      </c>
      <c r="B1697" s="198">
        <v>0</v>
      </c>
    </row>
    <row r="1698" spans="1:2" x14ac:dyDescent="0.25">
      <c r="A1698" s="197" t="s">
        <v>1209</v>
      </c>
      <c r="B1698" s="198">
        <v>0</v>
      </c>
    </row>
    <row r="1699" spans="1:2" x14ac:dyDescent="0.25">
      <c r="A1699" s="197" t="s">
        <v>1209</v>
      </c>
      <c r="B1699" s="198">
        <v>0</v>
      </c>
    </row>
    <row r="1700" spans="1:2" x14ac:dyDescent="0.25">
      <c r="A1700" s="197" t="s">
        <v>1495</v>
      </c>
      <c r="B1700" s="198">
        <v>0</v>
      </c>
    </row>
    <row r="1701" spans="1:2" x14ac:dyDescent="0.25">
      <c r="A1701" s="197" t="s">
        <v>1495</v>
      </c>
      <c r="B1701" s="198">
        <v>0</v>
      </c>
    </row>
    <row r="1702" spans="1:2" x14ac:dyDescent="0.25">
      <c r="A1702" s="197" t="s">
        <v>1495</v>
      </c>
      <c r="B1702" s="198">
        <v>0</v>
      </c>
    </row>
    <row r="1703" spans="1:2" x14ac:dyDescent="0.25">
      <c r="A1703" s="197" t="s">
        <v>1495</v>
      </c>
      <c r="B1703" s="198">
        <v>0</v>
      </c>
    </row>
    <row r="1704" spans="1:2" x14ac:dyDescent="0.25">
      <c r="A1704" s="197" t="s">
        <v>1495</v>
      </c>
      <c r="B1704" s="198">
        <v>0</v>
      </c>
    </row>
    <row r="1705" spans="1:2" x14ac:dyDescent="0.25">
      <c r="A1705" s="197" t="s">
        <v>1495</v>
      </c>
      <c r="B1705" s="198">
        <v>0</v>
      </c>
    </row>
    <row r="1706" spans="1:2" x14ac:dyDescent="0.25">
      <c r="A1706" s="197" t="s">
        <v>1495</v>
      </c>
      <c r="B1706" s="198">
        <v>0</v>
      </c>
    </row>
    <row r="1707" spans="1:2" x14ac:dyDescent="0.25">
      <c r="A1707" s="197" t="s">
        <v>1495</v>
      </c>
      <c r="B1707" s="198">
        <v>0</v>
      </c>
    </row>
    <row r="1708" spans="1:2" x14ac:dyDescent="0.25">
      <c r="A1708" s="197" t="s">
        <v>1495</v>
      </c>
      <c r="B1708" s="198">
        <v>0</v>
      </c>
    </row>
    <row r="1709" spans="1:2" x14ac:dyDescent="0.25">
      <c r="A1709" s="197" t="s">
        <v>1495</v>
      </c>
      <c r="B1709" s="198">
        <v>0</v>
      </c>
    </row>
    <row r="1710" spans="1:2" x14ac:dyDescent="0.25">
      <c r="A1710" s="197" t="s">
        <v>1495</v>
      </c>
      <c r="B1710" s="198">
        <v>0</v>
      </c>
    </row>
    <row r="1711" spans="1:2" x14ac:dyDescent="0.25">
      <c r="A1711" s="197" t="s">
        <v>1495</v>
      </c>
      <c r="B1711" s="198">
        <v>0</v>
      </c>
    </row>
    <row r="1712" spans="1:2" x14ac:dyDescent="0.25">
      <c r="A1712" s="197" t="s">
        <v>1495</v>
      </c>
      <c r="B1712" s="198">
        <v>0</v>
      </c>
    </row>
    <row r="1713" spans="1:2" x14ac:dyDescent="0.25">
      <c r="A1713" s="197" t="s">
        <v>1495</v>
      </c>
      <c r="B1713" s="198">
        <v>0</v>
      </c>
    </row>
    <row r="1714" spans="1:2" x14ac:dyDescent="0.25">
      <c r="A1714" s="197" t="s">
        <v>1495</v>
      </c>
      <c r="B1714" s="198">
        <v>0</v>
      </c>
    </row>
    <row r="1715" spans="1:2" x14ac:dyDescent="0.25">
      <c r="A1715" s="197" t="s">
        <v>1495</v>
      </c>
      <c r="B1715" s="198">
        <v>0</v>
      </c>
    </row>
    <row r="1716" spans="1:2" x14ac:dyDescent="0.25">
      <c r="A1716" s="197" t="s">
        <v>1495</v>
      </c>
      <c r="B1716" s="198">
        <v>0</v>
      </c>
    </row>
    <row r="1717" spans="1:2" x14ac:dyDescent="0.25">
      <c r="A1717" s="197" t="s">
        <v>1495</v>
      </c>
      <c r="B1717" s="198">
        <v>0</v>
      </c>
    </row>
    <row r="1718" spans="1:2" x14ac:dyDescent="0.25">
      <c r="A1718" s="197" t="s">
        <v>1495</v>
      </c>
      <c r="B1718" s="198">
        <v>0</v>
      </c>
    </row>
    <row r="1719" spans="1:2" x14ac:dyDescent="0.25">
      <c r="A1719" s="197" t="s">
        <v>1495</v>
      </c>
      <c r="B1719" s="198">
        <v>0</v>
      </c>
    </row>
    <row r="1720" spans="1:2" x14ac:dyDescent="0.25">
      <c r="A1720" s="197" t="s">
        <v>1495</v>
      </c>
      <c r="B1720" s="198">
        <v>0</v>
      </c>
    </row>
    <row r="1721" spans="1:2" x14ac:dyDescent="0.25">
      <c r="A1721" s="197" t="s">
        <v>1495</v>
      </c>
      <c r="B1721" s="198">
        <v>0</v>
      </c>
    </row>
    <row r="1722" spans="1:2" x14ac:dyDescent="0.25">
      <c r="A1722" s="197" t="s">
        <v>1495</v>
      </c>
      <c r="B1722" s="198">
        <v>0</v>
      </c>
    </row>
    <row r="1723" spans="1:2" x14ac:dyDescent="0.25">
      <c r="A1723" s="197" t="s">
        <v>1495</v>
      </c>
      <c r="B1723" s="198">
        <v>0</v>
      </c>
    </row>
    <row r="1724" spans="1:2" x14ac:dyDescent="0.25">
      <c r="A1724" s="197" t="s">
        <v>1495</v>
      </c>
      <c r="B1724" s="198">
        <v>0</v>
      </c>
    </row>
    <row r="1725" spans="1:2" x14ac:dyDescent="0.25">
      <c r="A1725" s="197" t="s">
        <v>1495</v>
      </c>
      <c r="B1725" s="198">
        <v>0</v>
      </c>
    </row>
    <row r="1726" spans="1:2" x14ac:dyDescent="0.25">
      <c r="A1726" s="197" t="s">
        <v>1495</v>
      </c>
      <c r="B1726" s="198">
        <v>0</v>
      </c>
    </row>
    <row r="1727" spans="1:2" x14ac:dyDescent="0.25">
      <c r="A1727" s="197" t="s">
        <v>1495</v>
      </c>
      <c r="B1727" s="198">
        <v>0</v>
      </c>
    </row>
    <row r="1728" spans="1:2" x14ac:dyDescent="0.25">
      <c r="A1728" s="197" t="s">
        <v>884</v>
      </c>
      <c r="B1728" s="198">
        <v>65</v>
      </c>
    </row>
    <row r="1729" spans="1:2" x14ac:dyDescent="0.25">
      <c r="A1729" s="197" t="s">
        <v>884</v>
      </c>
      <c r="B1729" s="198">
        <v>65</v>
      </c>
    </row>
    <row r="1730" spans="1:2" x14ac:dyDescent="0.25">
      <c r="A1730" s="197" t="s">
        <v>884</v>
      </c>
      <c r="B1730" s="198">
        <v>65</v>
      </c>
    </row>
    <row r="1731" spans="1:2" x14ac:dyDescent="0.25">
      <c r="A1731" s="197" t="s">
        <v>884</v>
      </c>
      <c r="B1731" s="198">
        <v>65</v>
      </c>
    </row>
    <row r="1732" spans="1:2" x14ac:dyDescent="0.25">
      <c r="A1732" s="197" t="s">
        <v>884</v>
      </c>
      <c r="B1732" s="198">
        <v>65</v>
      </c>
    </row>
    <row r="1733" spans="1:2" x14ac:dyDescent="0.25">
      <c r="A1733" s="197" t="s">
        <v>884</v>
      </c>
      <c r="B1733" s="198">
        <v>65</v>
      </c>
    </row>
    <row r="1734" spans="1:2" x14ac:dyDescent="0.25">
      <c r="A1734" s="197" t="s">
        <v>884</v>
      </c>
      <c r="B1734" s="198">
        <v>65</v>
      </c>
    </row>
    <row r="1735" spans="1:2" x14ac:dyDescent="0.25">
      <c r="A1735" s="197" t="s">
        <v>884</v>
      </c>
      <c r="B1735" s="198">
        <v>65</v>
      </c>
    </row>
    <row r="1736" spans="1:2" x14ac:dyDescent="0.25">
      <c r="A1736" s="197" t="s">
        <v>884</v>
      </c>
      <c r="B1736" s="198">
        <v>65</v>
      </c>
    </row>
    <row r="1737" spans="1:2" x14ac:dyDescent="0.25">
      <c r="A1737" s="197" t="s">
        <v>886</v>
      </c>
      <c r="B1737" s="198">
        <v>52</v>
      </c>
    </row>
    <row r="1738" spans="1:2" x14ac:dyDescent="0.25">
      <c r="A1738" s="197" t="s">
        <v>886</v>
      </c>
      <c r="B1738" s="198">
        <v>52</v>
      </c>
    </row>
    <row r="1739" spans="1:2" x14ac:dyDescent="0.25">
      <c r="A1739" s="197" t="s">
        <v>886</v>
      </c>
      <c r="B1739" s="198">
        <v>52</v>
      </c>
    </row>
    <row r="1740" spans="1:2" x14ac:dyDescent="0.25">
      <c r="A1740" s="197" t="s">
        <v>886</v>
      </c>
      <c r="B1740" s="198">
        <v>52</v>
      </c>
    </row>
    <row r="1741" spans="1:2" x14ac:dyDescent="0.25">
      <c r="A1741" s="197" t="s">
        <v>886</v>
      </c>
      <c r="B1741" s="198">
        <v>52</v>
      </c>
    </row>
    <row r="1742" spans="1:2" x14ac:dyDescent="0.25">
      <c r="A1742" s="197" t="s">
        <v>886</v>
      </c>
      <c r="B1742" s="198">
        <v>52</v>
      </c>
    </row>
    <row r="1743" spans="1:2" x14ac:dyDescent="0.25">
      <c r="A1743" s="197" t="s">
        <v>886</v>
      </c>
      <c r="B1743" s="198">
        <v>52</v>
      </c>
    </row>
    <row r="1744" spans="1:2" x14ac:dyDescent="0.25">
      <c r="A1744" s="197" t="s">
        <v>886</v>
      </c>
      <c r="B1744" s="198">
        <v>52</v>
      </c>
    </row>
    <row r="1745" spans="1:2" x14ac:dyDescent="0.25">
      <c r="A1745" s="197" t="s">
        <v>886</v>
      </c>
      <c r="B1745" s="198">
        <v>52</v>
      </c>
    </row>
    <row r="1746" spans="1:2" x14ac:dyDescent="0.25">
      <c r="A1746" s="197" t="s">
        <v>886</v>
      </c>
      <c r="B1746" s="198">
        <v>52</v>
      </c>
    </row>
    <row r="1747" spans="1:2" x14ac:dyDescent="0.25">
      <c r="A1747" s="197" t="s">
        <v>886</v>
      </c>
      <c r="B1747" s="198">
        <v>52</v>
      </c>
    </row>
    <row r="1748" spans="1:2" x14ac:dyDescent="0.25">
      <c r="A1748" s="197" t="s">
        <v>886</v>
      </c>
      <c r="B1748" s="198">
        <v>52</v>
      </c>
    </row>
    <row r="1749" spans="1:2" x14ac:dyDescent="0.25">
      <c r="A1749" s="197" t="s">
        <v>886</v>
      </c>
      <c r="B1749" s="198">
        <v>52</v>
      </c>
    </row>
    <row r="1750" spans="1:2" x14ac:dyDescent="0.25">
      <c r="A1750" s="197" t="s">
        <v>1496</v>
      </c>
      <c r="B1750" s="198">
        <v>0</v>
      </c>
    </row>
    <row r="1751" spans="1:2" x14ac:dyDescent="0.25">
      <c r="A1751" s="197" t="s">
        <v>1496</v>
      </c>
      <c r="B1751" s="198">
        <v>0</v>
      </c>
    </row>
    <row r="1752" spans="1:2" x14ac:dyDescent="0.25">
      <c r="A1752" s="197" t="s">
        <v>1496</v>
      </c>
      <c r="B1752" s="198">
        <v>0</v>
      </c>
    </row>
    <row r="1753" spans="1:2" x14ac:dyDescent="0.25">
      <c r="A1753" s="197" t="s">
        <v>1496</v>
      </c>
      <c r="B1753" s="198">
        <v>0</v>
      </c>
    </row>
    <row r="1754" spans="1:2" x14ac:dyDescent="0.25">
      <c r="A1754" s="197" t="s">
        <v>1496</v>
      </c>
      <c r="B1754" s="198">
        <v>0</v>
      </c>
    </row>
    <row r="1755" spans="1:2" x14ac:dyDescent="0.25">
      <c r="A1755" s="197" t="s">
        <v>1496</v>
      </c>
      <c r="B1755" s="198">
        <v>0</v>
      </c>
    </row>
    <row r="1756" spans="1:2" x14ac:dyDescent="0.25">
      <c r="A1756" s="197" t="s">
        <v>1496</v>
      </c>
      <c r="B1756" s="198">
        <v>0</v>
      </c>
    </row>
    <row r="1757" spans="1:2" x14ac:dyDescent="0.25">
      <c r="A1757" s="197" t="s">
        <v>1496</v>
      </c>
      <c r="B1757" s="198">
        <v>0</v>
      </c>
    </row>
    <row r="1758" spans="1:2" x14ac:dyDescent="0.25">
      <c r="A1758" s="197" t="s">
        <v>1496</v>
      </c>
      <c r="B1758" s="198">
        <v>0</v>
      </c>
    </row>
    <row r="1759" spans="1:2" x14ac:dyDescent="0.25">
      <c r="A1759" s="197" t="s">
        <v>1496</v>
      </c>
      <c r="B1759" s="198">
        <v>0</v>
      </c>
    </row>
    <row r="1760" spans="1:2" x14ac:dyDescent="0.25">
      <c r="A1760" s="197" t="s">
        <v>1496</v>
      </c>
      <c r="B1760" s="198">
        <v>0</v>
      </c>
    </row>
    <row r="1761" spans="1:2" x14ac:dyDescent="0.25">
      <c r="A1761" s="197" t="s">
        <v>1496</v>
      </c>
      <c r="B1761" s="198">
        <v>0</v>
      </c>
    </row>
    <row r="1762" spans="1:2" x14ac:dyDescent="0.25">
      <c r="A1762" s="197" t="s">
        <v>1496</v>
      </c>
      <c r="B1762" s="198">
        <v>0</v>
      </c>
    </row>
    <row r="1763" spans="1:2" x14ac:dyDescent="0.25">
      <c r="A1763" s="197" t="s">
        <v>1496</v>
      </c>
      <c r="B1763" s="198">
        <v>0</v>
      </c>
    </row>
    <row r="1764" spans="1:2" x14ac:dyDescent="0.25">
      <c r="A1764" s="197" t="s">
        <v>1496</v>
      </c>
      <c r="B1764" s="198">
        <v>0</v>
      </c>
    </row>
    <row r="1765" spans="1:2" x14ac:dyDescent="0.25">
      <c r="A1765" s="197" t="s">
        <v>1496</v>
      </c>
      <c r="B1765" s="198">
        <v>0</v>
      </c>
    </row>
    <row r="1766" spans="1:2" x14ac:dyDescent="0.25">
      <c r="A1766" s="197" t="s">
        <v>1496</v>
      </c>
      <c r="B1766" s="198">
        <v>0</v>
      </c>
    </row>
    <row r="1767" spans="1:2" x14ac:dyDescent="0.25">
      <c r="A1767" s="197" t="s">
        <v>1496</v>
      </c>
      <c r="B1767" s="198">
        <v>0</v>
      </c>
    </row>
    <row r="1768" spans="1:2" x14ac:dyDescent="0.25">
      <c r="A1768" s="197" t="s">
        <v>1496</v>
      </c>
      <c r="B1768" s="198">
        <v>0</v>
      </c>
    </row>
    <row r="1769" spans="1:2" x14ac:dyDescent="0.25">
      <c r="A1769" s="197" t="s">
        <v>1496</v>
      </c>
      <c r="B1769" s="198">
        <v>0</v>
      </c>
    </row>
    <row r="1770" spans="1:2" x14ac:dyDescent="0.25">
      <c r="A1770" s="197" t="s">
        <v>1496</v>
      </c>
      <c r="B1770" s="198">
        <v>0</v>
      </c>
    </row>
    <row r="1771" spans="1:2" x14ac:dyDescent="0.25">
      <c r="A1771" s="197" t="s">
        <v>1496</v>
      </c>
      <c r="B1771" s="198">
        <v>0</v>
      </c>
    </row>
    <row r="1772" spans="1:2" x14ac:dyDescent="0.25">
      <c r="A1772" s="197" t="s">
        <v>1496</v>
      </c>
      <c r="B1772" s="198">
        <v>0</v>
      </c>
    </row>
    <row r="1773" spans="1:2" x14ac:dyDescent="0.25">
      <c r="A1773" s="197" t="s">
        <v>1496</v>
      </c>
      <c r="B1773" s="198">
        <v>0</v>
      </c>
    </row>
    <row r="1774" spans="1:2" x14ac:dyDescent="0.25">
      <c r="A1774" s="197" t="s">
        <v>1496</v>
      </c>
      <c r="B1774" s="198">
        <v>0</v>
      </c>
    </row>
    <row r="1775" spans="1:2" x14ac:dyDescent="0.25">
      <c r="A1775" s="197" t="s">
        <v>1496</v>
      </c>
      <c r="B1775" s="198">
        <v>0</v>
      </c>
    </row>
    <row r="1776" spans="1:2" x14ac:dyDescent="0.25">
      <c r="A1776" s="197" t="s">
        <v>1496</v>
      </c>
      <c r="B1776" s="198">
        <v>0</v>
      </c>
    </row>
    <row r="1777" spans="1:2" ht="29.1" x14ac:dyDescent="0.25">
      <c r="A1777" s="197" t="s">
        <v>1373</v>
      </c>
      <c r="B1777" s="198">
        <v>0</v>
      </c>
    </row>
    <row r="1778" spans="1:2" ht="29.1" x14ac:dyDescent="0.25">
      <c r="A1778" s="197" t="s">
        <v>1373</v>
      </c>
      <c r="B1778" s="198">
        <v>0</v>
      </c>
    </row>
    <row r="1779" spans="1:2" ht="29.1" x14ac:dyDescent="0.25">
      <c r="A1779" s="197" t="s">
        <v>1373</v>
      </c>
      <c r="B1779" s="198">
        <v>0</v>
      </c>
    </row>
    <row r="1780" spans="1:2" ht="29.1" x14ac:dyDescent="0.25">
      <c r="A1780" s="197" t="s">
        <v>1373</v>
      </c>
      <c r="B1780" s="198">
        <v>0</v>
      </c>
    </row>
    <row r="1781" spans="1:2" ht="29.1" x14ac:dyDescent="0.25">
      <c r="A1781" s="197" t="s">
        <v>1373</v>
      </c>
      <c r="B1781" s="198">
        <v>0</v>
      </c>
    </row>
    <row r="1782" spans="1:2" ht="29.1" x14ac:dyDescent="0.25">
      <c r="A1782" s="197" t="s">
        <v>1373</v>
      </c>
      <c r="B1782" s="198">
        <v>0</v>
      </c>
    </row>
    <row r="1783" spans="1:2" ht="29.1" x14ac:dyDescent="0.25">
      <c r="A1783" s="197" t="s">
        <v>1373</v>
      </c>
      <c r="B1783" s="198">
        <v>0</v>
      </c>
    </row>
    <row r="1784" spans="1:2" ht="29.1" x14ac:dyDescent="0.25">
      <c r="A1784" s="197" t="s">
        <v>1373</v>
      </c>
      <c r="B1784" s="198">
        <v>0</v>
      </c>
    </row>
    <row r="1785" spans="1:2" ht="29.1" x14ac:dyDescent="0.25">
      <c r="A1785" s="197" t="s">
        <v>1373</v>
      </c>
      <c r="B1785" s="198">
        <v>0</v>
      </c>
    </row>
    <row r="1786" spans="1:2" ht="29.1" x14ac:dyDescent="0.25">
      <c r="A1786" s="197" t="s">
        <v>1373</v>
      </c>
      <c r="B1786" s="198">
        <v>0</v>
      </c>
    </row>
    <row r="1787" spans="1:2" ht="29.1" x14ac:dyDescent="0.25">
      <c r="A1787" s="197" t="s">
        <v>1373</v>
      </c>
      <c r="B1787" s="198">
        <v>0</v>
      </c>
    </row>
    <row r="1788" spans="1:2" ht="29.1" x14ac:dyDescent="0.25">
      <c r="A1788" s="197" t="s">
        <v>1373</v>
      </c>
      <c r="B1788" s="198">
        <v>0</v>
      </c>
    </row>
    <row r="1789" spans="1:2" ht="29.1" x14ac:dyDescent="0.25">
      <c r="A1789" s="197" t="s">
        <v>1373</v>
      </c>
      <c r="B1789" s="198">
        <v>0</v>
      </c>
    </row>
    <row r="1790" spans="1:2" ht="29.1" x14ac:dyDescent="0.25">
      <c r="A1790" s="197" t="s">
        <v>1373</v>
      </c>
      <c r="B1790" s="198">
        <v>0</v>
      </c>
    </row>
    <row r="1791" spans="1:2" ht="29.1" x14ac:dyDescent="0.25">
      <c r="A1791" s="197" t="s">
        <v>1373</v>
      </c>
      <c r="B1791" s="198">
        <v>0</v>
      </c>
    </row>
    <row r="1792" spans="1:2" ht="29.1" x14ac:dyDescent="0.25">
      <c r="A1792" s="197" t="s">
        <v>1373</v>
      </c>
      <c r="B1792" s="198">
        <v>0</v>
      </c>
    </row>
    <row r="1793" spans="1:2" ht="29.1" x14ac:dyDescent="0.25">
      <c r="A1793" s="197" t="s">
        <v>1373</v>
      </c>
      <c r="B1793" s="198">
        <v>0</v>
      </c>
    </row>
    <row r="1794" spans="1:2" ht="29.1" x14ac:dyDescent="0.25">
      <c r="A1794" s="197" t="s">
        <v>1373</v>
      </c>
      <c r="B1794" s="198">
        <v>0</v>
      </c>
    </row>
    <row r="1795" spans="1:2" ht="29.1" x14ac:dyDescent="0.25">
      <c r="A1795" s="197" t="s">
        <v>1373</v>
      </c>
      <c r="B1795" s="198">
        <v>0</v>
      </c>
    </row>
    <row r="1796" spans="1:2" ht="29.1" x14ac:dyDescent="0.25">
      <c r="A1796" s="197" t="s">
        <v>1373</v>
      </c>
      <c r="B1796" s="198">
        <v>0</v>
      </c>
    </row>
    <row r="1797" spans="1:2" ht="29.1" x14ac:dyDescent="0.25">
      <c r="A1797" s="197" t="s">
        <v>1373</v>
      </c>
      <c r="B1797" s="198">
        <v>0</v>
      </c>
    </row>
    <row r="1798" spans="1:2" ht="29.1" x14ac:dyDescent="0.25">
      <c r="A1798" s="197" t="s">
        <v>1373</v>
      </c>
      <c r="B1798" s="198">
        <v>0</v>
      </c>
    </row>
    <row r="1799" spans="1:2" ht="29.1" x14ac:dyDescent="0.25">
      <c r="A1799" s="197" t="s">
        <v>1373</v>
      </c>
      <c r="B1799" s="198">
        <v>0</v>
      </c>
    </row>
    <row r="1800" spans="1:2" ht="29.1" x14ac:dyDescent="0.25">
      <c r="A1800" s="197" t="s">
        <v>1373</v>
      </c>
      <c r="B1800" s="198">
        <v>0</v>
      </c>
    </row>
    <row r="1801" spans="1:2" ht="29.1" x14ac:dyDescent="0.25">
      <c r="A1801" s="197" t="s">
        <v>1373</v>
      </c>
      <c r="B1801" s="198">
        <v>0</v>
      </c>
    </row>
    <row r="1802" spans="1:2" ht="29.1" x14ac:dyDescent="0.25">
      <c r="A1802" s="197" t="s">
        <v>1373</v>
      </c>
      <c r="B1802" s="198">
        <v>0</v>
      </c>
    </row>
    <row r="1803" spans="1:2" ht="29.1" x14ac:dyDescent="0.25">
      <c r="A1803" s="197" t="s">
        <v>1373</v>
      </c>
      <c r="B1803" s="198">
        <v>0</v>
      </c>
    </row>
    <row r="1804" spans="1:2" x14ac:dyDescent="0.25">
      <c r="A1804" s="197" t="s">
        <v>912</v>
      </c>
      <c r="B1804" s="198">
        <v>62</v>
      </c>
    </row>
    <row r="1805" spans="1:2" x14ac:dyDescent="0.25">
      <c r="A1805" s="197" t="s">
        <v>912</v>
      </c>
      <c r="B1805" s="198">
        <v>62</v>
      </c>
    </row>
    <row r="1806" spans="1:2" x14ac:dyDescent="0.25">
      <c r="A1806" s="197" t="s">
        <v>912</v>
      </c>
      <c r="B1806" s="198">
        <v>62</v>
      </c>
    </row>
    <row r="1807" spans="1:2" x14ac:dyDescent="0.25">
      <c r="A1807" s="197" t="s">
        <v>912</v>
      </c>
      <c r="B1807" s="198">
        <v>62</v>
      </c>
    </row>
    <row r="1808" spans="1:2" x14ac:dyDescent="0.25">
      <c r="A1808" s="197" t="s">
        <v>912</v>
      </c>
      <c r="B1808" s="198">
        <v>62</v>
      </c>
    </row>
    <row r="1809" spans="1:2" x14ac:dyDescent="0.25">
      <c r="A1809" s="197" t="s">
        <v>912</v>
      </c>
      <c r="B1809" s="198">
        <v>62</v>
      </c>
    </row>
    <row r="1810" spans="1:2" x14ac:dyDescent="0.25">
      <c r="A1810" s="197" t="s">
        <v>912</v>
      </c>
      <c r="B1810" s="198">
        <v>62</v>
      </c>
    </row>
    <row r="1811" spans="1:2" x14ac:dyDescent="0.25">
      <c r="A1811" s="197" t="s">
        <v>912</v>
      </c>
      <c r="B1811" s="198">
        <v>62</v>
      </c>
    </row>
    <row r="1812" spans="1:2" ht="29.1" x14ac:dyDescent="0.25">
      <c r="A1812" s="197" t="s">
        <v>905</v>
      </c>
      <c r="B1812" s="198">
        <v>68</v>
      </c>
    </row>
    <row r="1813" spans="1:2" ht="29.1" x14ac:dyDescent="0.25">
      <c r="A1813" s="197" t="s">
        <v>910</v>
      </c>
      <c r="B1813" s="198">
        <v>105</v>
      </c>
    </row>
    <row r="1814" spans="1:2" ht="29.1" x14ac:dyDescent="0.25">
      <c r="A1814" s="197" t="s">
        <v>910</v>
      </c>
      <c r="B1814" s="198">
        <v>105</v>
      </c>
    </row>
    <row r="1815" spans="1:2" ht="29.1" x14ac:dyDescent="0.25">
      <c r="A1815" s="197" t="s">
        <v>910</v>
      </c>
      <c r="B1815" s="198">
        <v>105</v>
      </c>
    </row>
    <row r="1816" spans="1:2" x14ac:dyDescent="0.25">
      <c r="A1816" s="197" t="s">
        <v>912</v>
      </c>
      <c r="B1816" s="198">
        <v>62</v>
      </c>
    </row>
    <row r="1817" spans="1:2" x14ac:dyDescent="0.25">
      <c r="A1817" s="197" t="s">
        <v>912</v>
      </c>
      <c r="B1817" s="198">
        <v>62</v>
      </c>
    </row>
    <row r="1818" spans="1:2" x14ac:dyDescent="0.25">
      <c r="A1818" s="197" t="s">
        <v>912</v>
      </c>
      <c r="B1818" s="198">
        <v>62</v>
      </c>
    </row>
    <row r="1819" spans="1:2" x14ac:dyDescent="0.25">
      <c r="A1819" s="197" t="s">
        <v>912</v>
      </c>
      <c r="B1819" s="198">
        <v>62</v>
      </c>
    </row>
    <row r="1820" spans="1:2" x14ac:dyDescent="0.25">
      <c r="A1820" s="197" t="s">
        <v>912</v>
      </c>
      <c r="B1820" s="198">
        <v>62</v>
      </c>
    </row>
    <row r="1821" spans="1:2" x14ac:dyDescent="0.25">
      <c r="A1821" s="197" t="s">
        <v>912</v>
      </c>
      <c r="B1821" s="198">
        <v>62</v>
      </c>
    </row>
    <row r="1822" spans="1:2" x14ac:dyDescent="0.25">
      <c r="A1822" s="197" t="s">
        <v>912</v>
      </c>
      <c r="B1822" s="198">
        <v>62</v>
      </c>
    </row>
    <row r="1823" spans="1:2" x14ac:dyDescent="0.25">
      <c r="A1823" s="197" t="s">
        <v>912</v>
      </c>
      <c r="B1823" s="198">
        <v>62</v>
      </c>
    </row>
    <row r="1824" spans="1:2" ht="29.1" x14ac:dyDescent="0.25">
      <c r="A1824" s="197" t="s">
        <v>910</v>
      </c>
      <c r="B1824" s="198">
        <v>105</v>
      </c>
    </row>
    <row r="1825" spans="1:2" ht="29.1" x14ac:dyDescent="0.25">
      <c r="A1825" s="197" t="s">
        <v>910</v>
      </c>
      <c r="B1825" s="198">
        <v>105</v>
      </c>
    </row>
    <row r="1826" spans="1:2" ht="29.1" x14ac:dyDescent="0.25">
      <c r="A1826" s="197" t="s">
        <v>910</v>
      </c>
      <c r="B1826" s="198">
        <v>105</v>
      </c>
    </row>
    <row r="1827" spans="1:2" ht="29.1" x14ac:dyDescent="0.25">
      <c r="A1827" s="197" t="s">
        <v>910</v>
      </c>
      <c r="B1827" s="198">
        <v>105</v>
      </c>
    </row>
    <row r="1828" spans="1:2" ht="29.1" x14ac:dyDescent="0.25">
      <c r="A1828" s="197" t="s">
        <v>910</v>
      </c>
      <c r="B1828" s="198">
        <v>105</v>
      </c>
    </row>
    <row r="1829" spans="1:2" ht="29.1" x14ac:dyDescent="0.25">
      <c r="A1829" s="197" t="s">
        <v>910</v>
      </c>
      <c r="B1829" s="198">
        <v>105</v>
      </c>
    </row>
    <row r="1830" spans="1:2" ht="29.1" x14ac:dyDescent="0.25">
      <c r="A1830" s="197" t="s">
        <v>910</v>
      </c>
      <c r="B1830" s="198">
        <v>105</v>
      </c>
    </row>
    <row r="1831" spans="1:2" ht="29.1" x14ac:dyDescent="0.25">
      <c r="A1831" s="197" t="s">
        <v>911</v>
      </c>
      <c r="B1831" s="198">
        <v>106</v>
      </c>
    </row>
    <row r="1832" spans="1:2" ht="29.1" x14ac:dyDescent="0.25">
      <c r="A1832" s="197" t="s">
        <v>911</v>
      </c>
      <c r="B1832" s="198">
        <v>106</v>
      </c>
    </row>
    <row r="1833" spans="1:2" ht="29.1" x14ac:dyDescent="0.25">
      <c r="A1833" s="197" t="s">
        <v>911</v>
      </c>
      <c r="B1833" s="198">
        <v>106</v>
      </c>
    </row>
    <row r="1834" spans="1:2" ht="29.1" x14ac:dyDescent="0.25">
      <c r="A1834" s="197" t="s">
        <v>911</v>
      </c>
      <c r="B1834" s="198">
        <v>106</v>
      </c>
    </row>
    <row r="1835" spans="1:2" ht="29.1" x14ac:dyDescent="0.25">
      <c r="A1835" s="197" t="s">
        <v>911</v>
      </c>
      <c r="B1835" s="198">
        <v>106</v>
      </c>
    </row>
    <row r="1836" spans="1:2" ht="29.1" x14ac:dyDescent="0.25">
      <c r="A1836" s="197" t="s">
        <v>911</v>
      </c>
      <c r="B1836" s="198">
        <v>106</v>
      </c>
    </row>
    <row r="1837" spans="1:2" ht="29.1" x14ac:dyDescent="0.25">
      <c r="A1837" s="197" t="s">
        <v>911</v>
      </c>
      <c r="B1837" s="198">
        <v>106</v>
      </c>
    </row>
    <row r="1838" spans="1:2" ht="29.1" x14ac:dyDescent="0.25">
      <c r="A1838" s="197" t="s">
        <v>911</v>
      </c>
      <c r="B1838" s="198">
        <v>106</v>
      </c>
    </row>
    <row r="1839" spans="1:2" ht="29.1" x14ac:dyDescent="0.25">
      <c r="A1839" s="197" t="s">
        <v>911</v>
      </c>
      <c r="B1839" s="198">
        <v>106</v>
      </c>
    </row>
    <row r="1840" spans="1:2" ht="29.1" x14ac:dyDescent="0.25">
      <c r="A1840" s="197" t="s">
        <v>911</v>
      </c>
      <c r="B1840" s="198">
        <v>106</v>
      </c>
    </row>
    <row r="1841" spans="1:2" ht="29.1" x14ac:dyDescent="0.25">
      <c r="A1841" s="197" t="s">
        <v>911</v>
      </c>
      <c r="B1841" s="198">
        <v>106</v>
      </c>
    </row>
    <row r="1842" spans="1:2" ht="29.1" x14ac:dyDescent="0.25">
      <c r="A1842" s="197" t="s">
        <v>911</v>
      </c>
      <c r="B1842" s="198">
        <v>106</v>
      </c>
    </row>
    <row r="1843" spans="1:2" x14ac:dyDescent="0.25">
      <c r="A1843" s="197" t="s">
        <v>913</v>
      </c>
      <c r="B1843" s="198">
        <v>63</v>
      </c>
    </row>
    <row r="1844" spans="1:2" x14ac:dyDescent="0.25">
      <c r="A1844" s="197" t="s">
        <v>914</v>
      </c>
      <c r="B1844" s="198">
        <v>61</v>
      </c>
    </row>
    <row r="1845" spans="1:2" x14ac:dyDescent="0.25">
      <c r="A1845" s="197" t="s">
        <v>914</v>
      </c>
      <c r="B1845" s="198">
        <v>61</v>
      </c>
    </row>
    <row r="1846" spans="1:2" x14ac:dyDescent="0.25">
      <c r="A1846" s="197" t="s">
        <v>914</v>
      </c>
      <c r="B1846" s="198">
        <v>61</v>
      </c>
    </row>
    <row r="1847" spans="1:2" x14ac:dyDescent="0.25">
      <c r="A1847" s="197" t="s">
        <v>913</v>
      </c>
      <c r="B1847" s="198">
        <v>63</v>
      </c>
    </row>
    <row r="1848" spans="1:2" x14ac:dyDescent="0.25">
      <c r="A1848" s="197" t="s">
        <v>913</v>
      </c>
      <c r="B1848" s="198">
        <v>63</v>
      </c>
    </row>
    <row r="1849" spans="1:2" x14ac:dyDescent="0.25">
      <c r="A1849" s="197" t="s">
        <v>336</v>
      </c>
      <c r="B1849" s="198">
        <v>29</v>
      </c>
    </row>
    <row r="1850" spans="1:2" x14ac:dyDescent="0.25">
      <c r="A1850" s="197" t="s">
        <v>336</v>
      </c>
      <c r="B1850" s="198">
        <v>29</v>
      </c>
    </row>
    <row r="1851" spans="1:2" x14ac:dyDescent="0.25">
      <c r="A1851" s="197" t="s">
        <v>336</v>
      </c>
      <c r="B1851" s="198">
        <v>29</v>
      </c>
    </row>
    <row r="1852" spans="1:2" x14ac:dyDescent="0.25">
      <c r="A1852" s="197" t="s">
        <v>336</v>
      </c>
      <c r="B1852" s="198">
        <v>29</v>
      </c>
    </row>
    <row r="1853" spans="1:2" x14ac:dyDescent="0.25">
      <c r="A1853" s="197" t="s">
        <v>336</v>
      </c>
      <c r="B1853" s="198">
        <v>29</v>
      </c>
    </row>
    <row r="1854" spans="1:2" x14ac:dyDescent="0.25">
      <c r="A1854" s="197" t="s">
        <v>336</v>
      </c>
      <c r="B1854" s="198">
        <v>29</v>
      </c>
    </row>
    <row r="1855" spans="1:2" x14ac:dyDescent="0.25">
      <c r="A1855" s="197" t="s">
        <v>336</v>
      </c>
      <c r="B1855" s="198">
        <v>29</v>
      </c>
    </row>
    <row r="1856" spans="1:2" x14ac:dyDescent="0.25">
      <c r="A1856" s="197" t="s">
        <v>336</v>
      </c>
      <c r="B1856" s="198">
        <v>29</v>
      </c>
    </row>
    <row r="1857" spans="1:2" x14ac:dyDescent="0.25">
      <c r="A1857" s="197" t="s">
        <v>336</v>
      </c>
      <c r="B1857" s="198">
        <v>29</v>
      </c>
    </row>
    <row r="1858" spans="1:2" x14ac:dyDescent="0.25">
      <c r="A1858" s="197" t="s">
        <v>907</v>
      </c>
      <c r="B1858" s="198">
        <v>60</v>
      </c>
    </row>
    <row r="1859" spans="1:2" x14ac:dyDescent="0.25">
      <c r="A1859" s="197" t="s">
        <v>907</v>
      </c>
      <c r="B1859" s="198">
        <v>60</v>
      </c>
    </row>
    <row r="1860" spans="1:2" x14ac:dyDescent="0.25">
      <c r="A1860" s="197" t="s">
        <v>914</v>
      </c>
      <c r="B1860" s="198">
        <v>61</v>
      </c>
    </row>
    <row r="1861" spans="1:2" x14ac:dyDescent="0.25">
      <c r="A1861" s="197" t="s">
        <v>914</v>
      </c>
      <c r="B1861" s="198">
        <v>61</v>
      </c>
    </row>
    <row r="1862" spans="1:2" x14ac:dyDescent="0.25">
      <c r="A1862" s="197" t="s">
        <v>336</v>
      </c>
      <c r="B1862" s="198">
        <v>29</v>
      </c>
    </row>
    <row r="1863" spans="1:2" x14ac:dyDescent="0.25">
      <c r="A1863" s="197" t="s">
        <v>907</v>
      </c>
      <c r="B1863" s="198">
        <v>60</v>
      </c>
    </row>
    <row r="1864" spans="1:2" x14ac:dyDescent="0.25">
      <c r="A1864" s="197" t="s">
        <v>907</v>
      </c>
      <c r="B1864" s="198">
        <v>60</v>
      </c>
    </row>
    <row r="1865" spans="1:2" x14ac:dyDescent="0.25">
      <c r="A1865" s="197" t="s">
        <v>907</v>
      </c>
      <c r="B1865" s="198">
        <v>60</v>
      </c>
    </row>
    <row r="1866" spans="1:2" x14ac:dyDescent="0.25">
      <c r="A1866" s="197" t="s">
        <v>907</v>
      </c>
      <c r="B1866" s="198">
        <v>60</v>
      </c>
    </row>
    <row r="1867" spans="1:2" ht="29.1" x14ac:dyDescent="0.25">
      <c r="A1867" s="197" t="s">
        <v>906</v>
      </c>
      <c r="B1867" s="198">
        <v>82</v>
      </c>
    </row>
    <row r="1868" spans="1:2" ht="29.1" x14ac:dyDescent="0.25">
      <c r="A1868" s="197" t="s">
        <v>906</v>
      </c>
      <c r="B1868" s="198">
        <v>82</v>
      </c>
    </row>
    <row r="1869" spans="1:2" ht="29.1" x14ac:dyDescent="0.25">
      <c r="A1869" s="197" t="s">
        <v>906</v>
      </c>
      <c r="B1869" s="198">
        <v>82</v>
      </c>
    </row>
    <row r="1870" spans="1:2" ht="29.1" x14ac:dyDescent="0.25">
      <c r="A1870" s="197" t="s">
        <v>906</v>
      </c>
      <c r="B1870" s="198">
        <v>82</v>
      </c>
    </row>
    <row r="1871" spans="1:2" ht="29.1" x14ac:dyDescent="0.25">
      <c r="A1871" s="197" t="s">
        <v>906</v>
      </c>
      <c r="B1871" s="198">
        <v>82</v>
      </c>
    </row>
    <row r="1872" spans="1:2" ht="29.1" x14ac:dyDescent="0.25">
      <c r="A1872" s="197" t="s">
        <v>906</v>
      </c>
      <c r="B1872" s="198">
        <v>82</v>
      </c>
    </row>
    <row r="1873" spans="1:2" ht="29.1" x14ac:dyDescent="0.25">
      <c r="A1873" s="197" t="s">
        <v>906</v>
      </c>
      <c r="B1873" s="198">
        <v>82</v>
      </c>
    </row>
    <row r="1874" spans="1:2" ht="29.1" x14ac:dyDescent="0.25">
      <c r="A1874" s="197" t="s">
        <v>908</v>
      </c>
      <c r="B1874" s="198">
        <v>86</v>
      </c>
    </row>
    <row r="1875" spans="1:2" ht="29.1" x14ac:dyDescent="0.25">
      <c r="A1875" s="197" t="s">
        <v>908</v>
      </c>
      <c r="B1875" s="198">
        <v>86</v>
      </c>
    </row>
    <row r="1876" spans="1:2" x14ac:dyDescent="0.25">
      <c r="A1876" s="197" t="s">
        <v>913</v>
      </c>
      <c r="B1876" s="198">
        <v>63</v>
      </c>
    </row>
    <row r="1877" spans="1:2" x14ac:dyDescent="0.25">
      <c r="A1877" s="197" t="s">
        <v>913</v>
      </c>
      <c r="B1877" s="198">
        <v>63</v>
      </c>
    </row>
    <row r="1878" spans="1:2" x14ac:dyDescent="0.25">
      <c r="A1878" s="197" t="s">
        <v>913</v>
      </c>
      <c r="B1878" s="198">
        <v>63</v>
      </c>
    </row>
    <row r="1879" spans="1:2" x14ac:dyDescent="0.25">
      <c r="A1879" s="197" t="s">
        <v>913</v>
      </c>
      <c r="B1879" s="198">
        <v>63</v>
      </c>
    </row>
    <row r="1880" spans="1:2" x14ac:dyDescent="0.25">
      <c r="A1880" s="197" t="s">
        <v>913</v>
      </c>
      <c r="B1880" s="198">
        <v>63</v>
      </c>
    </row>
    <row r="1881" spans="1:2" x14ac:dyDescent="0.25">
      <c r="A1881" s="197" t="s">
        <v>913</v>
      </c>
      <c r="B1881" s="198">
        <v>63</v>
      </c>
    </row>
    <row r="1882" spans="1:2" x14ac:dyDescent="0.25">
      <c r="A1882" s="197" t="s">
        <v>913</v>
      </c>
      <c r="B1882" s="198">
        <v>63</v>
      </c>
    </row>
    <row r="1883" spans="1:2" x14ac:dyDescent="0.25">
      <c r="A1883" s="197" t="s">
        <v>913</v>
      </c>
      <c r="B1883" s="198">
        <v>63</v>
      </c>
    </row>
    <row r="1884" spans="1:2" x14ac:dyDescent="0.25">
      <c r="A1884" s="197" t="s">
        <v>913</v>
      </c>
      <c r="B1884" s="198">
        <v>63</v>
      </c>
    </row>
    <row r="1885" spans="1:2" x14ac:dyDescent="0.25">
      <c r="A1885" s="197" t="s">
        <v>913</v>
      </c>
      <c r="B1885" s="198">
        <v>63</v>
      </c>
    </row>
    <row r="1886" spans="1:2" x14ac:dyDescent="0.25">
      <c r="A1886" s="197" t="s">
        <v>913</v>
      </c>
      <c r="B1886" s="198">
        <v>63</v>
      </c>
    </row>
    <row r="1887" spans="1:2" x14ac:dyDescent="0.25">
      <c r="A1887" s="197" t="s">
        <v>913</v>
      </c>
      <c r="B1887" s="198">
        <v>63</v>
      </c>
    </row>
    <row r="1888" spans="1:2" ht="29.1" x14ac:dyDescent="0.25">
      <c r="A1888" s="197" t="s">
        <v>905</v>
      </c>
      <c r="B1888" s="198">
        <v>68</v>
      </c>
    </row>
    <row r="1889" spans="1:2" ht="29.1" x14ac:dyDescent="0.25">
      <c r="A1889" s="197" t="s">
        <v>905</v>
      </c>
      <c r="B1889" s="198">
        <v>68</v>
      </c>
    </row>
    <row r="1890" spans="1:2" ht="29.1" x14ac:dyDescent="0.25">
      <c r="A1890" s="197" t="s">
        <v>905</v>
      </c>
      <c r="B1890" s="198">
        <v>68</v>
      </c>
    </row>
    <row r="1891" spans="1:2" ht="29.1" x14ac:dyDescent="0.25">
      <c r="A1891" s="197" t="s">
        <v>905</v>
      </c>
      <c r="B1891" s="198">
        <v>68</v>
      </c>
    </row>
    <row r="1892" spans="1:2" ht="29.1" x14ac:dyDescent="0.25">
      <c r="A1892" s="197" t="s">
        <v>905</v>
      </c>
      <c r="B1892" s="198">
        <v>68</v>
      </c>
    </row>
    <row r="1893" spans="1:2" ht="29.1" x14ac:dyDescent="0.25">
      <c r="A1893" s="197" t="s">
        <v>905</v>
      </c>
      <c r="B1893" s="198">
        <v>68</v>
      </c>
    </row>
    <row r="1894" spans="1:2" ht="29.1" x14ac:dyDescent="0.25">
      <c r="A1894" s="197" t="s">
        <v>905</v>
      </c>
      <c r="B1894" s="198">
        <v>68</v>
      </c>
    </row>
    <row r="1895" spans="1:2" x14ac:dyDescent="0.25">
      <c r="A1895" s="197" t="s">
        <v>913</v>
      </c>
      <c r="B1895" s="198">
        <v>63</v>
      </c>
    </row>
    <row r="1896" spans="1:2" x14ac:dyDescent="0.25">
      <c r="A1896" s="197" t="s">
        <v>431</v>
      </c>
      <c r="B1896" s="198">
        <v>36</v>
      </c>
    </row>
    <row r="1897" spans="1:2" x14ac:dyDescent="0.25">
      <c r="A1897" s="197" t="s">
        <v>431</v>
      </c>
      <c r="B1897" s="198">
        <v>36</v>
      </c>
    </row>
    <row r="1898" spans="1:2" x14ac:dyDescent="0.25">
      <c r="A1898" s="197" t="s">
        <v>431</v>
      </c>
      <c r="B1898" s="198">
        <v>36</v>
      </c>
    </row>
    <row r="1899" spans="1:2" x14ac:dyDescent="0.25">
      <c r="A1899" s="197" t="s">
        <v>431</v>
      </c>
      <c r="B1899" s="198">
        <v>36</v>
      </c>
    </row>
    <row r="1900" spans="1:2" x14ac:dyDescent="0.25">
      <c r="A1900" s="197" t="s">
        <v>431</v>
      </c>
      <c r="B1900" s="198">
        <v>36</v>
      </c>
    </row>
    <row r="1901" spans="1:2" x14ac:dyDescent="0.25">
      <c r="A1901" s="197" t="s">
        <v>431</v>
      </c>
      <c r="B1901" s="198">
        <v>36</v>
      </c>
    </row>
    <row r="1902" spans="1:2" x14ac:dyDescent="0.25">
      <c r="A1902" s="197" t="s">
        <v>431</v>
      </c>
      <c r="B1902" s="198">
        <v>36</v>
      </c>
    </row>
    <row r="1903" spans="1:2" ht="29.1" x14ac:dyDescent="0.25">
      <c r="A1903" s="197" t="s">
        <v>906</v>
      </c>
      <c r="B1903" s="198">
        <v>82</v>
      </c>
    </row>
    <row r="1904" spans="1:2" x14ac:dyDescent="0.25">
      <c r="A1904" s="197" t="s">
        <v>907</v>
      </c>
      <c r="B1904" s="198">
        <v>60</v>
      </c>
    </row>
    <row r="1905" spans="1:2" ht="29.1" x14ac:dyDescent="0.25">
      <c r="A1905" s="197" t="s">
        <v>908</v>
      </c>
      <c r="B1905" s="198">
        <v>86</v>
      </c>
    </row>
    <row r="1906" spans="1:2" ht="29.1" x14ac:dyDescent="0.25">
      <c r="A1906" s="197" t="s">
        <v>908</v>
      </c>
      <c r="B1906" s="198">
        <v>86</v>
      </c>
    </row>
    <row r="1907" spans="1:2" ht="29.1" x14ac:dyDescent="0.25">
      <c r="A1907" s="197" t="s">
        <v>908</v>
      </c>
      <c r="B1907" s="198">
        <v>86</v>
      </c>
    </row>
    <row r="1908" spans="1:2" ht="29.1" x14ac:dyDescent="0.25">
      <c r="A1908" s="197" t="s">
        <v>908</v>
      </c>
      <c r="B1908" s="198">
        <v>86</v>
      </c>
    </row>
    <row r="1909" spans="1:2" ht="29.1" x14ac:dyDescent="0.25">
      <c r="A1909" s="197" t="s">
        <v>908</v>
      </c>
      <c r="B1909" s="198">
        <v>86</v>
      </c>
    </row>
    <row r="1910" spans="1:2" x14ac:dyDescent="0.25">
      <c r="A1910" s="197" t="s">
        <v>907</v>
      </c>
      <c r="B1910" s="198">
        <v>60</v>
      </c>
    </row>
    <row r="1911" spans="1:2" ht="29.1" x14ac:dyDescent="0.25">
      <c r="A1911" s="197" t="s">
        <v>908</v>
      </c>
      <c r="B1911" s="198">
        <v>86</v>
      </c>
    </row>
    <row r="1912" spans="1:2" x14ac:dyDescent="0.25">
      <c r="A1912" s="197" t="s">
        <v>914</v>
      </c>
      <c r="B1912" s="198">
        <v>61</v>
      </c>
    </row>
    <row r="1913" spans="1:2" ht="29.1" x14ac:dyDescent="0.25">
      <c r="A1913" s="197" t="s">
        <v>905</v>
      </c>
      <c r="B1913" s="198">
        <v>68</v>
      </c>
    </row>
    <row r="1914" spans="1:2" x14ac:dyDescent="0.25">
      <c r="A1914" s="197" t="s">
        <v>336</v>
      </c>
      <c r="B1914" s="198">
        <v>29</v>
      </c>
    </row>
    <row r="1915" spans="1:2" x14ac:dyDescent="0.25">
      <c r="A1915" s="197" t="s">
        <v>336</v>
      </c>
      <c r="B1915" s="198">
        <v>29</v>
      </c>
    </row>
    <row r="1916" spans="1:2" x14ac:dyDescent="0.25">
      <c r="A1916" s="197" t="s">
        <v>336</v>
      </c>
      <c r="B1916" s="198">
        <v>29</v>
      </c>
    </row>
    <row r="1917" spans="1:2" x14ac:dyDescent="0.25">
      <c r="A1917" s="197" t="s">
        <v>981</v>
      </c>
      <c r="B1917" s="198">
        <v>57</v>
      </c>
    </row>
    <row r="1918" spans="1:2" x14ac:dyDescent="0.25">
      <c r="A1918" s="197" t="s">
        <v>981</v>
      </c>
      <c r="B1918" s="198">
        <v>57</v>
      </c>
    </row>
    <row r="1919" spans="1:2" x14ac:dyDescent="0.25">
      <c r="A1919" s="197" t="s">
        <v>981</v>
      </c>
      <c r="B1919" s="198">
        <v>57</v>
      </c>
    </row>
    <row r="1920" spans="1:2" x14ac:dyDescent="0.25">
      <c r="A1920" s="197" t="s">
        <v>981</v>
      </c>
      <c r="B1920" s="198">
        <v>57</v>
      </c>
    </row>
    <row r="1921" spans="1:2" x14ac:dyDescent="0.25">
      <c r="A1921" s="197" t="s">
        <v>981</v>
      </c>
      <c r="B1921" s="198">
        <v>57</v>
      </c>
    </row>
    <row r="1922" spans="1:2" x14ac:dyDescent="0.25">
      <c r="A1922" s="197" t="s">
        <v>981</v>
      </c>
      <c r="B1922" s="198">
        <v>57</v>
      </c>
    </row>
    <row r="1923" spans="1:2" x14ac:dyDescent="0.25">
      <c r="A1923" s="197" t="s">
        <v>981</v>
      </c>
      <c r="B1923" s="198">
        <v>57</v>
      </c>
    </row>
    <row r="1924" spans="1:2" x14ac:dyDescent="0.25">
      <c r="A1924" s="197" t="s">
        <v>981</v>
      </c>
      <c r="B1924" s="198">
        <v>57</v>
      </c>
    </row>
    <row r="1925" spans="1:2" x14ac:dyDescent="0.25">
      <c r="A1925" s="197" t="s">
        <v>981</v>
      </c>
      <c r="B1925" s="198">
        <v>57</v>
      </c>
    </row>
    <row r="1926" spans="1:2" x14ac:dyDescent="0.25">
      <c r="A1926" s="197" t="s">
        <v>981</v>
      </c>
      <c r="B1926" s="198">
        <v>57</v>
      </c>
    </row>
    <row r="1927" spans="1:2" x14ac:dyDescent="0.25">
      <c r="A1927" s="197" t="s">
        <v>981</v>
      </c>
      <c r="B1927" s="198">
        <v>57</v>
      </c>
    </row>
    <row r="1928" spans="1:2" x14ac:dyDescent="0.25">
      <c r="A1928" s="197" t="s">
        <v>981</v>
      </c>
      <c r="B1928" s="198">
        <v>57</v>
      </c>
    </row>
    <row r="1929" spans="1:2" x14ac:dyDescent="0.25">
      <c r="A1929" s="197" t="s">
        <v>981</v>
      </c>
      <c r="B1929" s="198">
        <v>57</v>
      </c>
    </row>
    <row r="1930" spans="1:2" x14ac:dyDescent="0.25">
      <c r="A1930" s="197" t="s">
        <v>981</v>
      </c>
      <c r="B1930" s="198">
        <v>57</v>
      </c>
    </row>
    <row r="1931" spans="1:2" x14ac:dyDescent="0.25">
      <c r="A1931" s="197" t="s">
        <v>983</v>
      </c>
      <c r="B1931" s="198">
        <v>28</v>
      </c>
    </row>
    <row r="1932" spans="1:2" x14ac:dyDescent="0.25">
      <c r="A1932" s="197" t="s">
        <v>982</v>
      </c>
      <c r="B1932" s="198">
        <v>48</v>
      </c>
    </row>
    <row r="1933" spans="1:2" x14ac:dyDescent="0.25">
      <c r="A1933" s="197" t="s">
        <v>982</v>
      </c>
      <c r="B1933" s="198">
        <v>48</v>
      </c>
    </row>
    <row r="1934" spans="1:2" x14ac:dyDescent="0.25">
      <c r="A1934" s="197" t="s">
        <v>982</v>
      </c>
      <c r="B1934" s="198">
        <v>48</v>
      </c>
    </row>
    <row r="1935" spans="1:2" x14ac:dyDescent="0.25">
      <c r="A1935" s="197" t="s">
        <v>982</v>
      </c>
      <c r="B1935" s="198">
        <v>48</v>
      </c>
    </row>
    <row r="1936" spans="1:2" x14ac:dyDescent="0.25">
      <c r="A1936" s="197" t="s">
        <v>982</v>
      </c>
      <c r="B1936" s="198">
        <v>48</v>
      </c>
    </row>
    <row r="1937" spans="1:2" x14ac:dyDescent="0.25">
      <c r="A1937" s="197" t="s">
        <v>982</v>
      </c>
      <c r="B1937" s="198">
        <v>48</v>
      </c>
    </row>
    <row r="1938" spans="1:2" x14ac:dyDescent="0.25">
      <c r="A1938" s="197" t="s">
        <v>982</v>
      </c>
      <c r="B1938" s="198">
        <v>48</v>
      </c>
    </row>
    <row r="1939" spans="1:2" x14ac:dyDescent="0.25">
      <c r="A1939" s="197" t="s">
        <v>982</v>
      </c>
      <c r="B1939" s="198">
        <v>48</v>
      </c>
    </row>
    <row r="1940" spans="1:2" x14ac:dyDescent="0.25">
      <c r="A1940" s="197" t="s">
        <v>982</v>
      </c>
      <c r="B1940" s="198">
        <v>48</v>
      </c>
    </row>
    <row r="1941" spans="1:2" x14ac:dyDescent="0.25">
      <c r="A1941" s="197" t="s">
        <v>982</v>
      </c>
      <c r="B1941" s="198">
        <v>48</v>
      </c>
    </row>
    <row r="1942" spans="1:2" x14ac:dyDescent="0.25">
      <c r="A1942" s="197" t="s">
        <v>982</v>
      </c>
      <c r="B1942" s="198">
        <v>48</v>
      </c>
    </row>
    <row r="1943" spans="1:2" x14ac:dyDescent="0.25">
      <c r="A1943" s="197" t="s">
        <v>982</v>
      </c>
      <c r="B1943" s="198">
        <v>48</v>
      </c>
    </row>
    <row r="1944" spans="1:2" x14ac:dyDescent="0.25">
      <c r="A1944" s="197" t="s">
        <v>982</v>
      </c>
      <c r="B1944" s="198">
        <v>48</v>
      </c>
    </row>
    <row r="1945" spans="1:2" x14ac:dyDescent="0.25">
      <c r="A1945" s="197" t="s">
        <v>982</v>
      </c>
      <c r="B1945" s="198">
        <v>48</v>
      </c>
    </row>
    <row r="1946" spans="1:2" x14ac:dyDescent="0.25">
      <c r="A1946" s="197" t="s">
        <v>982</v>
      </c>
      <c r="B1946" s="198">
        <v>48</v>
      </c>
    </row>
    <row r="1947" spans="1:2" x14ac:dyDescent="0.25">
      <c r="A1947" s="197" t="s">
        <v>982</v>
      </c>
      <c r="B1947" s="198">
        <v>48</v>
      </c>
    </row>
    <row r="1948" spans="1:2" x14ac:dyDescent="0.25">
      <c r="A1948" s="197" t="s">
        <v>1403</v>
      </c>
      <c r="B1948" s="198">
        <v>55</v>
      </c>
    </row>
    <row r="1949" spans="1:2" x14ac:dyDescent="0.25">
      <c r="A1949" s="197" t="s">
        <v>1403</v>
      </c>
      <c r="B1949" s="198">
        <v>55</v>
      </c>
    </row>
    <row r="1950" spans="1:2" x14ac:dyDescent="0.25">
      <c r="A1950" s="197" t="s">
        <v>1403</v>
      </c>
      <c r="B1950" s="198">
        <v>55</v>
      </c>
    </row>
    <row r="1951" spans="1:2" x14ac:dyDescent="0.25">
      <c r="A1951" s="197" t="s">
        <v>1403</v>
      </c>
      <c r="B1951" s="198">
        <v>55</v>
      </c>
    </row>
    <row r="1952" spans="1:2" x14ac:dyDescent="0.25">
      <c r="A1952" s="197" t="s">
        <v>1403</v>
      </c>
      <c r="B1952" s="198">
        <v>55</v>
      </c>
    </row>
    <row r="1953" spans="1:2" x14ac:dyDescent="0.25">
      <c r="A1953" s="197" t="s">
        <v>1497</v>
      </c>
      <c r="B1953" s="198">
        <v>55</v>
      </c>
    </row>
    <row r="1954" spans="1:2" x14ac:dyDescent="0.25">
      <c r="A1954" s="197" t="s">
        <v>1403</v>
      </c>
      <c r="B1954" s="198">
        <v>55</v>
      </c>
    </row>
    <row r="1955" spans="1:2" x14ac:dyDescent="0.25">
      <c r="A1955" s="197" t="s">
        <v>1403</v>
      </c>
      <c r="B1955" s="198">
        <v>55</v>
      </c>
    </row>
    <row r="1956" spans="1:2" x14ac:dyDescent="0.25">
      <c r="A1956" s="197" t="s">
        <v>1403</v>
      </c>
      <c r="B1956" s="198">
        <v>55</v>
      </c>
    </row>
    <row r="1957" spans="1:2" x14ac:dyDescent="0.25">
      <c r="A1957" s="197" t="s">
        <v>1497</v>
      </c>
      <c r="B1957" s="198">
        <v>55</v>
      </c>
    </row>
    <row r="1958" spans="1:2" x14ac:dyDescent="0.25">
      <c r="A1958" s="197" t="s">
        <v>1403</v>
      </c>
      <c r="B1958" s="198">
        <v>55</v>
      </c>
    </row>
    <row r="1959" spans="1:2" x14ac:dyDescent="0.25">
      <c r="A1959" s="197" t="s">
        <v>1403</v>
      </c>
      <c r="B1959" s="198">
        <v>55</v>
      </c>
    </row>
    <row r="1960" spans="1:2" x14ac:dyDescent="0.25">
      <c r="A1960" s="197" t="s">
        <v>1403</v>
      </c>
      <c r="B1960" s="198">
        <v>55</v>
      </c>
    </row>
    <row r="1961" spans="1:2" ht="29.1" x14ac:dyDescent="0.25">
      <c r="A1961" s="197" t="s">
        <v>1406</v>
      </c>
      <c r="B1961" s="198">
        <v>80</v>
      </c>
    </row>
    <row r="1962" spans="1:2" ht="29.1" x14ac:dyDescent="0.25">
      <c r="A1962" s="197" t="s">
        <v>1406</v>
      </c>
      <c r="B1962" s="198">
        <v>80</v>
      </c>
    </row>
    <row r="1963" spans="1:2" ht="29.1" x14ac:dyDescent="0.25">
      <c r="A1963" s="197" t="s">
        <v>1406</v>
      </c>
      <c r="B1963" s="198">
        <v>80</v>
      </c>
    </row>
    <row r="1964" spans="1:2" ht="29.1" x14ac:dyDescent="0.25">
      <c r="A1964" s="197" t="s">
        <v>1406</v>
      </c>
      <c r="B1964" s="198">
        <v>80</v>
      </c>
    </row>
    <row r="1965" spans="1:2" ht="29.1" x14ac:dyDescent="0.25">
      <c r="A1965" s="197" t="s">
        <v>1406</v>
      </c>
      <c r="B1965" s="198">
        <v>80</v>
      </c>
    </row>
    <row r="1966" spans="1:2" ht="29.1" x14ac:dyDescent="0.25">
      <c r="A1966" s="197" t="s">
        <v>1406</v>
      </c>
      <c r="B1966" s="198">
        <v>80</v>
      </c>
    </row>
    <row r="1967" spans="1:2" ht="29.1" x14ac:dyDescent="0.25">
      <c r="A1967" s="197" t="s">
        <v>1406</v>
      </c>
      <c r="B1967" s="198">
        <v>80</v>
      </c>
    </row>
    <row r="1968" spans="1:2" ht="29.1" x14ac:dyDescent="0.25">
      <c r="A1968" s="197" t="s">
        <v>1406</v>
      </c>
      <c r="B1968" s="198">
        <v>80</v>
      </c>
    </row>
    <row r="1969" spans="1:2" ht="29.1" x14ac:dyDescent="0.25">
      <c r="A1969" s="197" t="s">
        <v>1406</v>
      </c>
      <c r="B1969" s="198">
        <v>80</v>
      </c>
    </row>
    <row r="1970" spans="1:2" ht="29.1" x14ac:dyDescent="0.25">
      <c r="A1970" s="197" t="s">
        <v>1406</v>
      </c>
      <c r="B1970" s="198">
        <v>80</v>
      </c>
    </row>
    <row r="1971" spans="1:2" ht="29.1" x14ac:dyDescent="0.25">
      <c r="A1971" s="197" t="s">
        <v>1406</v>
      </c>
      <c r="B1971" s="198">
        <v>80</v>
      </c>
    </row>
    <row r="1972" spans="1:2" ht="29.1" x14ac:dyDescent="0.25">
      <c r="A1972" s="197" t="s">
        <v>1406</v>
      </c>
      <c r="B1972" s="198">
        <v>80</v>
      </c>
    </row>
    <row r="1973" spans="1:2" ht="29.1" x14ac:dyDescent="0.25">
      <c r="A1973" s="197" t="s">
        <v>979</v>
      </c>
      <c r="B1973" s="198">
        <v>106</v>
      </c>
    </row>
    <row r="1974" spans="1:2" ht="29.1" x14ac:dyDescent="0.25">
      <c r="A1974" s="197" t="s">
        <v>979</v>
      </c>
      <c r="B1974" s="198">
        <v>106</v>
      </c>
    </row>
    <row r="1975" spans="1:2" ht="29.1" x14ac:dyDescent="0.25">
      <c r="A1975" s="197" t="s">
        <v>979</v>
      </c>
      <c r="B1975" s="198">
        <v>106</v>
      </c>
    </row>
    <row r="1976" spans="1:2" ht="29.1" x14ac:dyDescent="0.25">
      <c r="A1976" s="197" t="s">
        <v>979</v>
      </c>
      <c r="B1976" s="198">
        <v>106</v>
      </c>
    </row>
    <row r="1977" spans="1:2" ht="29.1" x14ac:dyDescent="0.25">
      <c r="A1977" s="197" t="s">
        <v>979</v>
      </c>
      <c r="B1977" s="198">
        <v>106</v>
      </c>
    </row>
    <row r="1978" spans="1:2" ht="29.1" x14ac:dyDescent="0.25">
      <c r="A1978" s="197" t="s">
        <v>979</v>
      </c>
      <c r="B1978" s="198">
        <v>106</v>
      </c>
    </row>
    <row r="1979" spans="1:2" ht="29.1" x14ac:dyDescent="0.25">
      <c r="A1979" s="197" t="s">
        <v>979</v>
      </c>
      <c r="B1979" s="198">
        <v>106</v>
      </c>
    </row>
    <row r="1980" spans="1:2" ht="29.1" x14ac:dyDescent="0.25">
      <c r="A1980" s="197" t="s">
        <v>979</v>
      </c>
      <c r="B1980" s="198">
        <v>106</v>
      </c>
    </row>
    <row r="1981" spans="1:2" ht="29.1" x14ac:dyDescent="0.25">
      <c r="A1981" s="197" t="s">
        <v>979</v>
      </c>
      <c r="B1981" s="198">
        <v>106</v>
      </c>
    </row>
    <row r="1982" spans="1:2" ht="29.1" x14ac:dyDescent="0.25">
      <c r="A1982" s="197" t="s">
        <v>979</v>
      </c>
      <c r="B1982" s="198">
        <v>106</v>
      </c>
    </row>
    <row r="1983" spans="1:2" ht="29.1" x14ac:dyDescent="0.25">
      <c r="A1983" s="197" t="s">
        <v>979</v>
      </c>
      <c r="B1983" s="198">
        <v>106</v>
      </c>
    </row>
    <row r="1984" spans="1:2" ht="29.1" x14ac:dyDescent="0.25">
      <c r="A1984" s="197" t="s">
        <v>979</v>
      </c>
      <c r="B1984" s="198">
        <v>106</v>
      </c>
    </row>
    <row r="1985" spans="1:2" x14ac:dyDescent="0.25">
      <c r="A1985" s="197" t="s">
        <v>914</v>
      </c>
      <c r="B1985" s="198">
        <v>61</v>
      </c>
    </row>
    <row r="1986" spans="1:2" x14ac:dyDescent="0.25">
      <c r="A1986" s="197" t="s">
        <v>914</v>
      </c>
      <c r="B1986" s="198">
        <v>61</v>
      </c>
    </row>
    <row r="1987" spans="1:2" x14ac:dyDescent="0.25">
      <c r="A1987" s="197" t="s">
        <v>914</v>
      </c>
      <c r="B1987" s="198">
        <v>61</v>
      </c>
    </row>
    <row r="1988" spans="1:2" x14ac:dyDescent="0.25">
      <c r="A1988" s="197" t="s">
        <v>914</v>
      </c>
      <c r="B1988" s="198">
        <v>61</v>
      </c>
    </row>
    <row r="1989" spans="1:2" x14ac:dyDescent="0.25">
      <c r="A1989" s="197" t="s">
        <v>914</v>
      </c>
      <c r="B1989" s="198">
        <v>61</v>
      </c>
    </row>
    <row r="1990" spans="1:2" ht="29.1" x14ac:dyDescent="0.25">
      <c r="A1990" s="197" t="s">
        <v>979</v>
      </c>
      <c r="B1990" s="198">
        <v>106</v>
      </c>
    </row>
    <row r="1991" spans="1:2" ht="29.1" x14ac:dyDescent="0.25">
      <c r="A1991" s="197" t="s">
        <v>1252</v>
      </c>
      <c r="B1991" s="198">
        <v>106</v>
      </c>
    </row>
    <row r="1992" spans="1:2" ht="29.1" x14ac:dyDescent="0.25">
      <c r="A1992" s="197" t="s">
        <v>979</v>
      </c>
      <c r="B1992" s="198">
        <v>106</v>
      </c>
    </row>
    <row r="1993" spans="1:2" ht="29.1" x14ac:dyDescent="0.25">
      <c r="A1993" s="197" t="s">
        <v>979</v>
      </c>
      <c r="B1993" s="198">
        <v>106</v>
      </c>
    </row>
    <row r="1994" spans="1:2" ht="29.1" x14ac:dyDescent="0.25">
      <c r="A1994" s="197" t="s">
        <v>979</v>
      </c>
      <c r="B1994" s="198">
        <v>106</v>
      </c>
    </row>
    <row r="1995" spans="1:2" x14ac:dyDescent="0.25">
      <c r="A1995" s="197" t="s">
        <v>983</v>
      </c>
      <c r="B1995" s="198">
        <v>28</v>
      </c>
    </row>
    <row r="1996" spans="1:2" x14ac:dyDescent="0.25">
      <c r="A1996" s="197" t="s">
        <v>983</v>
      </c>
      <c r="B1996" s="198">
        <v>28</v>
      </c>
    </row>
    <row r="1997" spans="1:2" x14ac:dyDescent="0.25">
      <c r="A1997" s="197" t="s">
        <v>983</v>
      </c>
      <c r="B1997" s="198">
        <v>28</v>
      </c>
    </row>
    <row r="1998" spans="1:2" x14ac:dyDescent="0.25">
      <c r="A1998" s="197" t="s">
        <v>980</v>
      </c>
      <c r="B1998" s="198">
        <v>54</v>
      </c>
    </row>
    <row r="1999" spans="1:2" x14ac:dyDescent="0.25">
      <c r="A1999" s="197" t="s">
        <v>980</v>
      </c>
      <c r="B1999" s="198">
        <v>54</v>
      </c>
    </row>
    <row r="2000" spans="1:2" x14ac:dyDescent="0.25">
      <c r="A2000" s="197" t="s">
        <v>980</v>
      </c>
      <c r="B2000" s="198">
        <v>54</v>
      </c>
    </row>
    <row r="2001" spans="1:2" x14ac:dyDescent="0.25">
      <c r="A2001" s="197" t="s">
        <v>980</v>
      </c>
      <c r="B2001" s="198">
        <v>54</v>
      </c>
    </row>
    <row r="2002" spans="1:2" x14ac:dyDescent="0.25">
      <c r="A2002" s="197" t="s">
        <v>980</v>
      </c>
      <c r="B2002" s="198">
        <v>54</v>
      </c>
    </row>
    <row r="2003" spans="1:2" x14ac:dyDescent="0.25">
      <c r="A2003" s="197" t="s">
        <v>980</v>
      </c>
      <c r="B2003" s="198">
        <v>54</v>
      </c>
    </row>
    <row r="2004" spans="1:2" x14ac:dyDescent="0.25">
      <c r="A2004" s="197" t="s">
        <v>980</v>
      </c>
      <c r="B2004" s="198">
        <v>54</v>
      </c>
    </row>
    <row r="2005" spans="1:2" x14ac:dyDescent="0.25">
      <c r="A2005" s="197" t="s">
        <v>980</v>
      </c>
      <c r="B2005" s="198">
        <v>54</v>
      </c>
    </row>
    <row r="2006" spans="1:2" x14ac:dyDescent="0.25">
      <c r="A2006" s="197" t="s">
        <v>980</v>
      </c>
      <c r="B2006" s="198">
        <v>54</v>
      </c>
    </row>
    <row r="2007" spans="1:2" x14ac:dyDescent="0.25">
      <c r="A2007" s="197" t="s">
        <v>980</v>
      </c>
      <c r="B2007" s="198">
        <v>54</v>
      </c>
    </row>
    <row r="2008" spans="1:2" x14ac:dyDescent="0.25">
      <c r="A2008" s="197" t="s">
        <v>980</v>
      </c>
      <c r="B2008" s="198">
        <v>54</v>
      </c>
    </row>
    <row r="2009" spans="1:2" x14ac:dyDescent="0.25">
      <c r="A2009" s="197" t="s">
        <v>980</v>
      </c>
      <c r="B2009" s="198">
        <v>54</v>
      </c>
    </row>
    <row r="2010" spans="1:2" x14ac:dyDescent="0.25">
      <c r="A2010" s="197" t="s">
        <v>980</v>
      </c>
      <c r="B2010" s="198">
        <v>54</v>
      </c>
    </row>
    <row r="2011" spans="1:2" x14ac:dyDescent="0.25">
      <c r="A2011" s="197" t="s">
        <v>980</v>
      </c>
      <c r="B2011" s="198">
        <v>54</v>
      </c>
    </row>
    <row r="2012" spans="1:2" x14ac:dyDescent="0.25">
      <c r="A2012" s="197" t="s">
        <v>980</v>
      </c>
      <c r="B2012" s="198">
        <v>54</v>
      </c>
    </row>
    <row r="2013" spans="1:2" ht="29.1" x14ac:dyDescent="0.25">
      <c r="A2013" s="197" t="s">
        <v>908</v>
      </c>
      <c r="B2013" s="198">
        <v>86</v>
      </c>
    </row>
    <row r="2014" spans="1:2" x14ac:dyDescent="0.25">
      <c r="A2014" s="197" t="s">
        <v>907</v>
      </c>
      <c r="B2014" s="198">
        <v>60</v>
      </c>
    </row>
    <row r="2015" spans="1:2" x14ac:dyDescent="0.25">
      <c r="A2015" s="197" t="s">
        <v>914</v>
      </c>
      <c r="B2015" s="198">
        <v>61</v>
      </c>
    </row>
    <row r="2016" spans="1:2" x14ac:dyDescent="0.25">
      <c r="A2016" s="197" t="s">
        <v>912</v>
      </c>
      <c r="B2016" s="198">
        <v>62</v>
      </c>
    </row>
    <row r="2017" spans="1:2" x14ac:dyDescent="0.25">
      <c r="A2017" s="197" t="s">
        <v>913</v>
      </c>
      <c r="B2017" s="198">
        <v>63</v>
      </c>
    </row>
    <row r="2018" spans="1:2" x14ac:dyDescent="0.25">
      <c r="A2018" s="197" t="s">
        <v>983</v>
      </c>
      <c r="B2018" s="198">
        <v>28</v>
      </c>
    </row>
    <row r="2019" spans="1:2" x14ac:dyDescent="0.25">
      <c r="A2019" s="197" t="s">
        <v>933</v>
      </c>
      <c r="B2019" s="198">
        <v>9</v>
      </c>
    </row>
    <row r="2020" spans="1:2" x14ac:dyDescent="0.25">
      <c r="A2020" s="197" t="s">
        <v>933</v>
      </c>
      <c r="B2020" s="198">
        <v>9</v>
      </c>
    </row>
    <row r="2021" spans="1:2" x14ac:dyDescent="0.25">
      <c r="A2021" s="197" t="s">
        <v>933</v>
      </c>
      <c r="B2021" s="198">
        <v>9</v>
      </c>
    </row>
    <row r="2022" spans="1:2" x14ac:dyDescent="0.25">
      <c r="A2022" s="197" t="s">
        <v>933</v>
      </c>
      <c r="B2022" s="198">
        <v>9</v>
      </c>
    </row>
    <row r="2023" spans="1:2" x14ac:dyDescent="0.25">
      <c r="A2023" s="197" t="s">
        <v>933</v>
      </c>
      <c r="B2023" s="198">
        <v>9</v>
      </c>
    </row>
    <row r="2024" spans="1:2" x14ac:dyDescent="0.25">
      <c r="A2024" s="197" t="s">
        <v>933</v>
      </c>
      <c r="B2024" s="198">
        <v>9</v>
      </c>
    </row>
    <row r="2025" spans="1:2" x14ac:dyDescent="0.25">
      <c r="A2025" s="197" t="s">
        <v>933</v>
      </c>
      <c r="B2025" s="198">
        <v>9</v>
      </c>
    </row>
    <row r="2026" spans="1:2" x14ac:dyDescent="0.25">
      <c r="A2026" s="197" t="s">
        <v>935</v>
      </c>
      <c r="B2026" s="198">
        <v>7</v>
      </c>
    </row>
    <row r="2027" spans="1:2" x14ac:dyDescent="0.25">
      <c r="A2027" s="197" t="s">
        <v>935</v>
      </c>
      <c r="B2027" s="198">
        <v>7</v>
      </c>
    </row>
    <row r="2028" spans="1:2" x14ac:dyDescent="0.25">
      <c r="A2028" s="197" t="s">
        <v>935</v>
      </c>
      <c r="B2028" s="198">
        <v>7</v>
      </c>
    </row>
    <row r="2029" spans="1:2" x14ac:dyDescent="0.25">
      <c r="A2029" s="197" t="s">
        <v>935</v>
      </c>
      <c r="B2029" s="198">
        <v>7</v>
      </c>
    </row>
    <row r="2030" spans="1:2" x14ac:dyDescent="0.25">
      <c r="A2030" s="197" t="s">
        <v>935</v>
      </c>
      <c r="B2030" s="198">
        <v>7</v>
      </c>
    </row>
    <row r="2031" spans="1:2" x14ac:dyDescent="0.25">
      <c r="A2031" s="197" t="s">
        <v>935</v>
      </c>
      <c r="B2031" s="198">
        <v>7</v>
      </c>
    </row>
    <row r="2032" spans="1:2" x14ac:dyDescent="0.25">
      <c r="A2032" s="197" t="s">
        <v>935</v>
      </c>
      <c r="B2032" s="198">
        <v>7</v>
      </c>
    </row>
    <row r="2033" spans="1:2" x14ac:dyDescent="0.25">
      <c r="A2033" s="197" t="s">
        <v>935</v>
      </c>
      <c r="B2033" s="198">
        <v>7</v>
      </c>
    </row>
    <row r="2034" spans="1:2" x14ac:dyDescent="0.25">
      <c r="A2034" s="197" t="s">
        <v>935</v>
      </c>
      <c r="B2034" s="198">
        <v>7</v>
      </c>
    </row>
    <row r="2035" spans="1:2" x14ac:dyDescent="0.25">
      <c r="A2035" s="197" t="s">
        <v>937</v>
      </c>
      <c r="B2035" s="198">
        <v>12</v>
      </c>
    </row>
    <row r="2036" spans="1:2" x14ac:dyDescent="0.25">
      <c r="A2036" s="197" t="s">
        <v>937</v>
      </c>
      <c r="B2036" s="198">
        <v>12</v>
      </c>
    </row>
    <row r="2037" spans="1:2" x14ac:dyDescent="0.25">
      <c r="A2037" s="197" t="s">
        <v>937</v>
      </c>
      <c r="B2037" s="198">
        <v>12</v>
      </c>
    </row>
    <row r="2038" spans="1:2" x14ac:dyDescent="0.25">
      <c r="A2038" s="197" t="s">
        <v>937</v>
      </c>
      <c r="B2038" s="198">
        <v>12</v>
      </c>
    </row>
    <row r="2039" spans="1:2" x14ac:dyDescent="0.25">
      <c r="A2039" s="197" t="s">
        <v>937</v>
      </c>
      <c r="B2039" s="198">
        <v>12</v>
      </c>
    </row>
    <row r="2040" spans="1:2" x14ac:dyDescent="0.25">
      <c r="A2040" s="197" t="s">
        <v>937</v>
      </c>
      <c r="B2040" s="198">
        <v>12</v>
      </c>
    </row>
    <row r="2041" spans="1:2" x14ac:dyDescent="0.25">
      <c r="A2041" s="197" t="s">
        <v>937</v>
      </c>
      <c r="B2041" s="198">
        <v>12</v>
      </c>
    </row>
    <row r="2042" spans="1:2" x14ac:dyDescent="0.25">
      <c r="A2042" s="197" t="s">
        <v>1222</v>
      </c>
      <c r="B2042" s="198">
        <v>0</v>
      </c>
    </row>
    <row r="2043" spans="1:2" x14ac:dyDescent="0.25">
      <c r="A2043" s="197" t="s">
        <v>1222</v>
      </c>
      <c r="B2043" s="198">
        <v>0</v>
      </c>
    </row>
    <row r="2044" spans="1:2" x14ac:dyDescent="0.25">
      <c r="A2044" s="197" t="s">
        <v>1222</v>
      </c>
      <c r="B2044" s="198">
        <v>0</v>
      </c>
    </row>
    <row r="2045" spans="1:2" x14ac:dyDescent="0.25">
      <c r="A2045" s="197" t="s">
        <v>1222</v>
      </c>
      <c r="B2045" s="198">
        <v>0</v>
      </c>
    </row>
    <row r="2046" spans="1:2" x14ac:dyDescent="0.25">
      <c r="A2046" s="197" t="s">
        <v>1222</v>
      </c>
      <c r="B2046" s="198">
        <v>0</v>
      </c>
    </row>
    <row r="2047" spans="1:2" x14ac:dyDescent="0.25">
      <c r="A2047" s="197" t="s">
        <v>1222</v>
      </c>
      <c r="B2047" s="198">
        <v>0</v>
      </c>
    </row>
    <row r="2048" spans="1:2" x14ac:dyDescent="0.25">
      <c r="A2048" s="197" t="s">
        <v>1222</v>
      </c>
      <c r="B2048" s="198">
        <v>0</v>
      </c>
    </row>
    <row r="2049" spans="1:2" x14ac:dyDescent="0.25">
      <c r="A2049" s="197" t="s">
        <v>1222</v>
      </c>
      <c r="B2049" s="198">
        <v>0</v>
      </c>
    </row>
    <row r="2050" spans="1:2" x14ac:dyDescent="0.25">
      <c r="A2050" s="197" t="s">
        <v>1222</v>
      </c>
      <c r="B2050" s="198">
        <v>0</v>
      </c>
    </row>
    <row r="2051" spans="1:2" x14ac:dyDescent="0.25">
      <c r="A2051" s="197" t="s">
        <v>1222</v>
      </c>
      <c r="B2051" s="198">
        <v>0</v>
      </c>
    </row>
    <row r="2052" spans="1:2" x14ac:dyDescent="0.25">
      <c r="A2052" s="197" t="s">
        <v>1222</v>
      </c>
      <c r="B2052" s="198">
        <v>0</v>
      </c>
    </row>
    <row r="2053" spans="1:2" x14ac:dyDescent="0.25">
      <c r="A2053" s="197" t="s">
        <v>1222</v>
      </c>
      <c r="B2053" s="198">
        <v>0</v>
      </c>
    </row>
    <row r="2054" spans="1:2" x14ac:dyDescent="0.25">
      <c r="A2054" s="197" t="s">
        <v>1222</v>
      </c>
      <c r="B2054" s="198">
        <v>0</v>
      </c>
    </row>
    <row r="2055" spans="1:2" x14ac:dyDescent="0.25">
      <c r="A2055" s="197" t="s">
        <v>1222</v>
      </c>
      <c r="B2055" s="198">
        <v>0</v>
      </c>
    </row>
    <row r="2056" spans="1:2" x14ac:dyDescent="0.25">
      <c r="A2056" s="197" t="s">
        <v>1222</v>
      </c>
      <c r="B2056" s="198">
        <v>0</v>
      </c>
    </row>
    <row r="2057" spans="1:2" x14ac:dyDescent="0.25">
      <c r="A2057" s="197" t="s">
        <v>1222</v>
      </c>
      <c r="B2057" s="198">
        <v>0</v>
      </c>
    </row>
    <row r="2058" spans="1:2" x14ac:dyDescent="0.25">
      <c r="A2058" s="197" t="s">
        <v>1222</v>
      </c>
      <c r="B2058" s="198">
        <v>0</v>
      </c>
    </row>
    <row r="2059" spans="1:2" x14ac:dyDescent="0.25">
      <c r="A2059" s="197" t="s">
        <v>1222</v>
      </c>
      <c r="B2059" s="198">
        <v>0</v>
      </c>
    </row>
    <row r="2060" spans="1:2" x14ac:dyDescent="0.25">
      <c r="A2060" s="197" t="s">
        <v>1222</v>
      </c>
      <c r="B2060" s="198">
        <v>0</v>
      </c>
    </row>
    <row r="2061" spans="1:2" x14ac:dyDescent="0.25">
      <c r="A2061" s="197" t="s">
        <v>1222</v>
      </c>
      <c r="B2061" s="198">
        <v>0</v>
      </c>
    </row>
    <row r="2062" spans="1:2" x14ac:dyDescent="0.25">
      <c r="A2062" s="197" t="s">
        <v>1222</v>
      </c>
      <c r="B2062" s="198">
        <v>0</v>
      </c>
    </row>
    <row r="2063" spans="1:2" x14ac:dyDescent="0.25">
      <c r="A2063" s="197" t="s">
        <v>1222</v>
      </c>
      <c r="B2063" s="198">
        <v>0</v>
      </c>
    </row>
    <row r="2064" spans="1:2" x14ac:dyDescent="0.25">
      <c r="A2064" s="197" t="s">
        <v>1222</v>
      </c>
      <c r="B2064" s="198">
        <v>0</v>
      </c>
    </row>
    <row r="2065" spans="1:2" x14ac:dyDescent="0.25">
      <c r="A2065" s="197" t="s">
        <v>1222</v>
      </c>
      <c r="B2065" s="198">
        <v>0</v>
      </c>
    </row>
    <row r="2066" spans="1:2" x14ac:dyDescent="0.25">
      <c r="A2066" s="197" t="s">
        <v>1222</v>
      </c>
      <c r="B2066" s="198">
        <v>0</v>
      </c>
    </row>
    <row r="2067" spans="1:2" x14ac:dyDescent="0.25">
      <c r="A2067" s="197" t="s">
        <v>1222</v>
      </c>
      <c r="B2067" s="198">
        <v>0</v>
      </c>
    </row>
    <row r="2068" spans="1:2" x14ac:dyDescent="0.25">
      <c r="A2068" s="197" t="s">
        <v>1222</v>
      </c>
      <c r="B2068" s="198">
        <v>0</v>
      </c>
    </row>
    <row r="2069" spans="1:2" x14ac:dyDescent="0.25">
      <c r="A2069" s="197" t="s">
        <v>1222</v>
      </c>
      <c r="B2069" s="198">
        <v>0</v>
      </c>
    </row>
    <row r="2070" spans="1:2" x14ac:dyDescent="0.25">
      <c r="A2070" s="197" t="s">
        <v>1242</v>
      </c>
      <c r="B2070" s="198">
        <v>0</v>
      </c>
    </row>
    <row r="2071" spans="1:2" x14ac:dyDescent="0.25">
      <c r="A2071" s="197" t="s">
        <v>1242</v>
      </c>
      <c r="B2071" s="198">
        <v>0</v>
      </c>
    </row>
    <row r="2072" spans="1:2" x14ac:dyDescent="0.25">
      <c r="A2072" s="197" t="s">
        <v>1242</v>
      </c>
      <c r="B2072" s="198">
        <v>0</v>
      </c>
    </row>
    <row r="2073" spans="1:2" x14ac:dyDescent="0.25">
      <c r="A2073" s="197" t="s">
        <v>1242</v>
      </c>
      <c r="B2073" s="198">
        <v>0</v>
      </c>
    </row>
    <row r="2074" spans="1:2" x14ac:dyDescent="0.25">
      <c r="A2074" s="197" t="s">
        <v>1242</v>
      </c>
      <c r="B2074" s="198">
        <v>0</v>
      </c>
    </row>
    <row r="2075" spans="1:2" x14ac:dyDescent="0.25">
      <c r="A2075" s="197" t="s">
        <v>1242</v>
      </c>
      <c r="B2075" s="198">
        <v>0</v>
      </c>
    </row>
    <row r="2076" spans="1:2" x14ac:dyDescent="0.25">
      <c r="A2076" s="197" t="s">
        <v>1242</v>
      </c>
      <c r="B2076" s="198">
        <v>0</v>
      </c>
    </row>
    <row r="2077" spans="1:2" x14ac:dyDescent="0.25">
      <c r="A2077" s="197" t="s">
        <v>1242</v>
      </c>
      <c r="B2077" s="198">
        <v>0</v>
      </c>
    </row>
    <row r="2078" spans="1:2" x14ac:dyDescent="0.25">
      <c r="A2078" s="197" t="s">
        <v>1242</v>
      </c>
      <c r="B2078" s="198">
        <v>0</v>
      </c>
    </row>
    <row r="2079" spans="1:2" x14ac:dyDescent="0.25">
      <c r="A2079" s="197" t="s">
        <v>1242</v>
      </c>
      <c r="B2079" s="198">
        <v>0</v>
      </c>
    </row>
    <row r="2080" spans="1:2" x14ac:dyDescent="0.25">
      <c r="A2080" s="197" t="s">
        <v>1242</v>
      </c>
      <c r="B2080" s="198">
        <v>0</v>
      </c>
    </row>
    <row r="2081" spans="1:2" x14ac:dyDescent="0.25">
      <c r="A2081" s="197" t="s">
        <v>1242</v>
      </c>
      <c r="B2081" s="198">
        <v>0</v>
      </c>
    </row>
    <row r="2082" spans="1:2" x14ac:dyDescent="0.25">
      <c r="A2082" s="197" t="s">
        <v>1242</v>
      </c>
      <c r="B2082" s="198">
        <v>0</v>
      </c>
    </row>
    <row r="2083" spans="1:2" x14ac:dyDescent="0.25">
      <c r="A2083" s="197" t="s">
        <v>1242</v>
      </c>
      <c r="B2083" s="198">
        <v>0</v>
      </c>
    </row>
    <row r="2084" spans="1:2" x14ac:dyDescent="0.25">
      <c r="A2084" s="197" t="s">
        <v>1242</v>
      </c>
      <c r="B2084" s="198">
        <v>0</v>
      </c>
    </row>
    <row r="2085" spans="1:2" x14ac:dyDescent="0.25">
      <c r="A2085" s="197" t="s">
        <v>1242</v>
      </c>
      <c r="B2085" s="198">
        <v>0</v>
      </c>
    </row>
    <row r="2086" spans="1:2" x14ac:dyDescent="0.25">
      <c r="A2086" s="197" t="s">
        <v>1242</v>
      </c>
      <c r="B2086" s="198">
        <v>0</v>
      </c>
    </row>
    <row r="2087" spans="1:2" x14ac:dyDescent="0.25">
      <c r="A2087" s="197" t="s">
        <v>1242</v>
      </c>
      <c r="B2087" s="198">
        <v>0</v>
      </c>
    </row>
    <row r="2088" spans="1:2" x14ac:dyDescent="0.25">
      <c r="A2088" s="197" t="s">
        <v>1242</v>
      </c>
      <c r="B2088" s="198">
        <v>0</v>
      </c>
    </row>
    <row r="2089" spans="1:2" x14ac:dyDescent="0.25">
      <c r="A2089" s="197" t="s">
        <v>1242</v>
      </c>
      <c r="B2089" s="198">
        <v>0</v>
      </c>
    </row>
    <row r="2090" spans="1:2" x14ac:dyDescent="0.25">
      <c r="A2090" s="197" t="s">
        <v>1242</v>
      </c>
      <c r="B2090" s="198">
        <v>0</v>
      </c>
    </row>
    <row r="2091" spans="1:2" x14ac:dyDescent="0.25">
      <c r="A2091" s="197" t="s">
        <v>1242</v>
      </c>
      <c r="B2091" s="198">
        <v>0</v>
      </c>
    </row>
    <row r="2092" spans="1:2" x14ac:dyDescent="0.25">
      <c r="A2092" s="197" t="s">
        <v>1242</v>
      </c>
      <c r="B2092" s="198">
        <v>0</v>
      </c>
    </row>
    <row r="2093" spans="1:2" x14ac:dyDescent="0.25">
      <c r="A2093" s="197" t="s">
        <v>1242</v>
      </c>
      <c r="B2093" s="198">
        <v>0</v>
      </c>
    </row>
    <row r="2094" spans="1:2" x14ac:dyDescent="0.25">
      <c r="A2094" s="197" t="s">
        <v>1242</v>
      </c>
      <c r="B2094" s="198">
        <v>0</v>
      </c>
    </row>
    <row r="2095" spans="1:2" x14ac:dyDescent="0.25">
      <c r="A2095" s="197" t="s">
        <v>1242</v>
      </c>
      <c r="B2095" s="198">
        <v>0</v>
      </c>
    </row>
    <row r="2096" spans="1:2" x14ac:dyDescent="0.25">
      <c r="A2096" s="197" t="s">
        <v>1242</v>
      </c>
      <c r="B2096" s="198">
        <v>0</v>
      </c>
    </row>
    <row r="2097" spans="1:2" x14ac:dyDescent="0.25">
      <c r="A2097" s="197" t="s">
        <v>1242</v>
      </c>
      <c r="B2097" s="198">
        <v>0</v>
      </c>
    </row>
    <row r="2098" spans="1:2" x14ac:dyDescent="0.25">
      <c r="A2098" s="197" t="s">
        <v>1242</v>
      </c>
      <c r="B2098" s="198">
        <v>0</v>
      </c>
    </row>
    <row r="2099" spans="1:2" x14ac:dyDescent="0.25">
      <c r="A2099" s="197" t="s">
        <v>1242</v>
      </c>
      <c r="B2099" s="198">
        <v>0</v>
      </c>
    </row>
    <row r="2100" spans="1:2" ht="29.1" x14ac:dyDescent="0.25">
      <c r="A2100" s="197" t="s">
        <v>1411</v>
      </c>
      <c r="B2100" s="198">
        <v>0</v>
      </c>
    </row>
    <row r="2101" spans="1:2" ht="29.1" x14ac:dyDescent="0.25">
      <c r="A2101" s="197" t="s">
        <v>1411</v>
      </c>
      <c r="B2101" s="198">
        <v>0</v>
      </c>
    </row>
    <row r="2102" spans="1:2" ht="29.1" x14ac:dyDescent="0.25">
      <c r="A2102" s="197" t="s">
        <v>1411</v>
      </c>
      <c r="B2102" s="198">
        <v>0</v>
      </c>
    </row>
    <row r="2103" spans="1:2" ht="29.1" x14ac:dyDescent="0.25">
      <c r="A2103" s="197" t="s">
        <v>1411</v>
      </c>
      <c r="B2103" s="198">
        <v>0</v>
      </c>
    </row>
    <row r="2104" spans="1:2" ht="29.1" x14ac:dyDescent="0.25">
      <c r="A2104" s="197" t="s">
        <v>1411</v>
      </c>
      <c r="B2104" s="198">
        <v>0</v>
      </c>
    </row>
    <row r="2105" spans="1:2" ht="29.1" x14ac:dyDescent="0.25">
      <c r="A2105" s="197" t="s">
        <v>1411</v>
      </c>
      <c r="B2105" s="198">
        <v>0</v>
      </c>
    </row>
    <row r="2106" spans="1:2" ht="29.1" x14ac:dyDescent="0.25">
      <c r="A2106" s="197" t="s">
        <v>1411</v>
      </c>
      <c r="B2106" s="198">
        <v>0</v>
      </c>
    </row>
    <row r="2107" spans="1:2" ht="29.1" x14ac:dyDescent="0.25">
      <c r="A2107" s="197" t="s">
        <v>1411</v>
      </c>
      <c r="B2107" s="198">
        <v>0</v>
      </c>
    </row>
    <row r="2108" spans="1:2" ht="29.1" x14ac:dyDescent="0.25">
      <c r="A2108" s="197" t="s">
        <v>1411</v>
      </c>
      <c r="B2108" s="198">
        <v>0</v>
      </c>
    </row>
    <row r="2109" spans="1:2" ht="29.1" x14ac:dyDescent="0.25">
      <c r="A2109" s="197" t="s">
        <v>1411</v>
      </c>
      <c r="B2109" s="198">
        <v>0</v>
      </c>
    </row>
    <row r="2110" spans="1:2" ht="29.1" x14ac:dyDescent="0.25">
      <c r="A2110" s="197" t="s">
        <v>1411</v>
      </c>
      <c r="B2110" s="198">
        <v>0</v>
      </c>
    </row>
    <row r="2111" spans="1:2" ht="29.1" x14ac:dyDescent="0.25">
      <c r="A2111" s="197" t="s">
        <v>1411</v>
      </c>
      <c r="B2111" s="198">
        <v>0</v>
      </c>
    </row>
    <row r="2112" spans="1:2" ht="29.1" x14ac:dyDescent="0.25">
      <c r="A2112" s="197" t="s">
        <v>1411</v>
      </c>
      <c r="B2112" s="198">
        <v>0</v>
      </c>
    </row>
    <row r="2113" spans="1:2" ht="29.1" x14ac:dyDescent="0.25">
      <c r="A2113" s="197" t="s">
        <v>1411</v>
      </c>
      <c r="B2113" s="198">
        <v>0</v>
      </c>
    </row>
    <row r="2114" spans="1:2" ht="29.1" x14ac:dyDescent="0.25">
      <c r="A2114" s="197" t="s">
        <v>1411</v>
      </c>
      <c r="B2114" s="198">
        <v>0</v>
      </c>
    </row>
    <row r="2115" spans="1:2" ht="29.1" x14ac:dyDescent="0.25">
      <c r="A2115" s="197" t="s">
        <v>1411</v>
      </c>
      <c r="B2115" s="198">
        <v>0</v>
      </c>
    </row>
    <row r="2116" spans="1:2" ht="29.1" x14ac:dyDescent="0.25">
      <c r="A2116" s="197" t="s">
        <v>1411</v>
      </c>
      <c r="B2116" s="198">
        <v>0</v>
      </c>
    </row>
    <row r="2117" spans="1:2" ht="29.1" x14ac:dyDescent="0.25">
      <c r="A2117" s="197" t="s">
        <v>1411</v>
      </c>
      <c r="B2117" s="198">
        <v>0</v>
      </c>
    </row>
    <row r="2118" spans="1:2" ht="29.1" x14ac:dyDescent="0.25">
      <c r="A2118" s="197" t="s">
        <v>1411</v>
      </c>
      <c r="B2118" s="198">
        <v>0</v>
      </c>
    </row>
    <row r="2119" spans="1:2" ht="29.1" x14ac:dyDescent="0.25">
      <c r="A2119" s="197" t="s">
        <v>1411</v>
      </c>
      <c r="B2119" s="198">
        <v>0</v>
      </c>
    </row>
    <row r="2120" spans="1:2" ht="29.1" x14ac:dyDescent="0.25">
      <c r="A2120" s="197" t="s">
        <v>1411</v>
      </c>
      <c r="B2120" s="198">
        <v>0</v>
      </c>
    </row>
    <row r="2121" spans="1:2" ht="29.1" x14ac:dyDescent="0.25">
      <c r="A2121" s="197" t="s">
        <v>1411</v>
      </c>
      <c r="B2121" s="198">
        <v>0</v>
      </c>
    </row>
    <row r="2122" spans="1:2" ht="29.1" x14ac:dyDescent="0.25">
      <c r="A2122" s="197" t="s">
        <v>1411</v>
      </c>
      <c r="B2122" s="198">
        <v>0</v>
      </c>
    </row>
    <row r="2123" spans="1:2" ht="29.1" x14ac:dyDescent="0.25">
      <c r="A2123" s="197" t="s">
        <v>1411</v>
      </c>
      <c r="B2123" s="198">
        <v>0</v>
      </c>
    </row>
    <row r="2124" spans="1:2" ht="29.1" x14ac:dyDescent="0.25">
      <c r="A2124" s="197" t="s">
        <v>1411</v>
      </c>
      <c r="B2124" s="198">
        <v>0</v>
      </c>
    </row>
    <row r="2125" spans="1:2" ht="29.1" x14ac:dyDescent="0.25">
      <c r="A2125" s="197" t="s">
        <v>1411</v>
      </c>
      <c r="B2125" s="198">
        <v>0</v>
      </c>
    </row>
    <row r="2126" spans="1:2" ht="29.1" x14ac:dyDescent="0.25">
      <c r="A2126" s="197" t="s">
        <v>1411</v>
      </c>
      <c r="B2126" s="198">
        <v>0</v>
      </c>
    </row>
    <row r="2127" spans="1:2" ht="29.1" x14ac:dyDescent="0.25">
      <c r="A2127" s="197" t="s">
        <v>1411</v>
      </c>
      <c r="B2127" s="198">
        <v>0</v>
      </c>
    </row>
    <row r="2128" spans="1:2" ht="29.1" x14ac:dyDescent="0.25">
      <c r="A2128" s="197" t="s">
        <v>1411</v>
      </c>
      <c r="B2128" s="198">
        <v>0</v>
      </c>
    </row>
    <row r="2129" spans="1:2" ht="29.1" x14ac:dyDescent="0.25">
      <c r="A2129" s="197" t="s">
        <v>1411</v>
      </c>
      <c r="B2129" s="198">
        <v>0</v>
      </c>
    </row>
    <row r="2130" spans="1:2" ht="29.1" x14ac:dyDescent="0.25">
      <c r="A2130" s="197" t="s">
        <v>1498</v>
      </c>
      <c r="B2130" s="198">
        <v>0</v>
      </c>
    </row>
    <row r="2131" spans="1:2" ht="29.1" x14ac:dyDescent="0.25">
      <c r="A2131" s="197" t="s">
        <v>1411</v>
      </c>
      <c r="B2131" s="198">
        <v>0</v>
      </c>
    </row>
    <row r="2132" spans="1:2" x14ac:dyDescent="0.25">
      <c r="A2132" s="197" t="s">
        <v>1242</v>
      </c>
      <c r="B2132" s="198">
        <v>0</v>
      </c>
    </row>
    <row r="2133" spans="1:2" x14ac:dyDescent="0.25">
      <c r="A2133" s="197" t="s">
        <v>1224</v>
      </c>
      <c r="B2133" s="198">
        <v>0</v>
      </c>
    </row>
    <row r="2134" spans="1:2" x14ac:dyDescent="0.25">
      <c r="A2134" s="197" t="s">
        <v>1224</v>
      </c>
      <c r="B2134" s="198">
        <v>0</v>
      </c>
    </row>
    <row r="2135" spans="1:2" x14ac:dyDescent="0.25">
      <c r="A2135" s="197" t="s">
        <v>1224</v>
      </c>
      <c r="B2135" s="198">
        <v>0</v>
      </c>
    </row>
    <row r="2136" spans="1:2" x14ac:dyDescent="0.25">
      <c r="A2136" s="197" t="s">
        <v>1224</v>
      </c>
      <c r="B2136" s="198">
        <v>0</v>
      </c>
    </row>
    <row r="2137" spans="1:2" x14ac:dyDescent="0.25">
      <c r="A2137" s="197" t="s">
        <v>1224</v>
      </c>
      <c r="B2137" s="198">
        <v>0</v>
      </c>
    </row>
    <row r="2138" spans="1:2" x14ac:dyDescent="0.25">
      <c r="A2138" s="197" t="s">
        <v>1224</v>
      </c>
      <c r="B2138" s="198">
        <v>0</v>
      </c>
    </row>
    <row r="2139" spans="1:2" x14ac:dyDescent="0.25">
      <c r="A2139" s="197" t="s">
        <v>1224</v>
      </c>
      <c r="B2139" s="198">
        <v>0</v>
      </c>
    </row>
    <row r="2140" spans="1:2" x14ac:dyDescent="0.25">
      <c r="A2140" s="197" t="s">
        <v>1224</v>
      </c>
      <c r="B2140" s="198">
        <v>0</v>
      </c>
    </row>
    <row r="2141" spans="1:2" x14ac:dyDescent="0.25">
      <c r="A2141" s="197" t="s">
        <v>1224</v>
      </c>
      <c r="B2141" s="198">
        <v>0</v>
      </c>
    </row>
    <row r="2142" spans="1:2" x14ac:dyDescent="0.25">
      <c r="A2142" s="197" t="s">
        <v>1224</v>
      </c>
      <c r="B2142" s="198">
        <v>0</v>
      </c>
    </row>
    <row r="2143" spans="1:2" x14ac:dyDescent="0.25">
      <c r="A2143" s="197" t="s">
        <v>1224</v>
      </c>
      <c r="B2143" s="198">
        <v>0</v>
      </c>
    </row>
    <row r="2144" spans="1:2" x14ac:dyDescent="0.25">
      <c r="A2144" s="197" t="s">
        <v>1224</v>
      </c>
      <c r="B2144" s="198">
        <v>0</v>
      </c>
    </row>
    <row r="2145" spans="1:2" x14ac:dyDescent="0.25">
      <c r="A2145" s="197" t="s">
        <v>1224</v>
      </c>
      <c r="B2145" s="198">
        <v>0</v>
      </c>
    </row>
    <row r="2146" spans="1:2" x14ac:dyDescent="0.25">
      <c r="A2146" s="197" t="s">
        <v>1224</v>
      </c>
      <c r="B2146" s="198">
        <v>0</v>
      </c>
    </row>
    <row r="2147" spans="1:2" x14ac:dyDescent="0.25">
      <c r="A2147" s="197" t="s">
        <v>1224</v>
      </c>
      <c r="B2147" s="198">
        <v>0</v>
      </c>
    </row>
    <row r="2148" spans="1:2" x14ac:dyDescent="0.25">
      <c r="A2148" s="197" t="s">
        <v>1224</v>
      </c>
      <c r="B2148" s="198">
        <v>0</v>
      </c>
    </row>
    <row r="2149" spans="1:2" x14ac:dyDescent="0.25">
      <c r="A2149" s="197" t="s">
        <v>1224</v>
      </c>
      <c r="B2149" s="198">
        <v>0</v>
      </c>
    </row>
    <row r="2150" spans="1:2" x14ac:dyDescent="0.25">
      <c r="A2150" s="197" t="s">
        <v>1224</v>
      </c>
      <c r="B2150" s="198">
        <v>0</v>
      </c>
    </row>
    <row r="2151" spans="1:2" x14ac:dyDescent="0.25">
      <c r="A2151" s="197" t="s">
        <v>1224</v>
      </c>
      <c r="B2151" s="198">
        <v>0</v>
      </c>
    </row>
    <row r="2152" spans="1:2" x14ac:dyDescent="0.25">
      <c r="A2152" s="197" t="s">
        <v>1224</v>
      </c>
      <c r="B2152" s="198">
        <v>0</v>
      </c>
    </row>
    <row r="2153" spans="1:2" x14ac:dyDescent="0.25">
      <c r="A2153" s="197" t="s">
        <v>1499</v>
      </c>
      <c r="B2153" s="198">
        <v>0</v>
      </c>
    </row>
    <row r="2154" spans="1:2" x14ac:dyDescent="0.25">
      <c r="A2154" s="197" t="s">
        <v>1224</v>
      </c>
      <c r="B2154" s="198">
        <v>0</v>
      </c>
    </row>
    <row r="2155" spans="1:2" x14ac:dyDescent="0.25">
      <c r="A2155" s="197" t="s">
        <v>1224</v>
      </c>
      <c r="B2155" s="198">
        <v>0</v>
      </c>
    </row>
    <row r="2156" spans="1:2" x14ac:dyDescent="0.25">
      <c r="A2156" s="197" t="s">
        <v>1224</v>
      </c>
      <c r="B2156" s="198">
        <v>0</v>
      </c>
    </row>
    <row r="2157" spans="1:2" x14ac:dyDescent="0.25">
      <c r="A2157" s="197" t="s">
        <v>1224</v>
      </c>
      <c r="B2157" s="198">
        <v>0</v>
      </c>
    </row>
    <row r="2158" spans="1:2" x14ac:dyDescent="0.25">
      <c r="A2158" s="197" t="s">
        <v>1224</v>
      </c>
      <c r="B2158" s="198">
        <v>0</v>
      </c>
    </row>
    <row r="2159" spans="1:2" x14ac:dyDescent="0.25">
      <c r="A2159" s="197" t="s">
        <v>1224</v>
      </c>
      <c r="B2159" s="198">
        <v>0</v>
      </c>
    </row>
    <row r="2160" spans="1:2" x14ac:dyDescent="0.25">
      <c r="A2160" s="197" t="s">
        <v>1224</v>
      </c>
      <c r="B2160" s="198">
        <v>0</v>
      </c>
    </row>
    <row r="2161" spans="1:2" ht="29.1" x14ac:dyDescent="0.25">
      <c r="A2161" s="197" t="s">
        <v>1219</v>
      </c>
      <c r="B2161" s="198">
        <v>0</v>
      </c>
    </row>
    <row r="2162" spans="1:2" ht="29.1" x14ac:dyDescent="0.25">
      <c r="A2162" s="197" t="s">
        <v>1219</v>
      </c>
      <c r="B2162" s="198">
        <v>0</v>
      </c>
    </row>
    <row r="2163" spans="1:2" ht="29.1" x14ac:dyDescent="0.25">
      <c r="A2163" s="197" t="s">
        <v>1219</v>
      </c>
      <c r="B2163" s="198">
        <v>0</v>
      </c>
    </row>
    <row r="2164" spans="1:2" ht="29.1" x14ac:dyDescent="0.25">
      <c r="A2164" s="197" t="s">
        <v>1219</v>
      </c>
      <c r="B2164" s="198">
        <v>0</v>
      </c>
    </row>
    <row r="2165" spans="1:2" ht="29.1" x14ac:dyDescent="0.25">
      <c r="A2165" s="197" t="s">
        <v>1219</v>
      </c>
      <c r="B2165" s="198">
        <v>0</v>
      </c>
    </row>
    <row r="2166" spans="1:2" ht="29.1" x14ac:dyDescent="0.25">
      <c r="A2166" s="197" t="s">
        <v>1219</v>
      </c>
      <c r="B2166" s="198">
        <v>0</v>
      </c>
    </row>
    <row r="2167" spans="1:2" ht="29.1" x14ac:dyDescent="0.25">
      <c r="A2167" s="197" t="s">
        <v>1219</v>
      </c>
      <c r="B2167" s="198">
        <v>0</v>
      </c>
    </row>
    <row r="2168" spans="1:2" ht="29.1" x14ac:dyDescent="0.25">
      <c r="A2168" s="197" t="s">
        <v>1219</v>
      </c>
      <c r="B2168" s="198">
        <v>0</v>
      </c>
    </row>
    <row r="2169" spans="1:2" ht="29.1" x14ac:dyDescent="0.25">
      <c r="A2169" s="197" t="s">
        <v>1219</v>
      </c>
      <c r="B2169" s="198">
        <v>0</v>
      </c>
    </row>
    <row r="2170" spans="1:2" ht="29.1" x14ac:dyDescent="0.25">
      <c r="A2170" s="197" t="s">
        <v>1219</v>
      </c>
      <c r="B2170" s="198">
        <v>0</v>
      </c>
    </row>
    <row r="2171" spans="1:2" ht="29.1" x14ac:dyDescent="0.25">
      <c r="A2171" s="197" t="s">
        <v>1219</v>
      </c>
      <c r="B2171" s="198">
        <v>0</v>
      </c>
    </row>
    <row r="2172" spans="1:2" ht="29.1" x14ac:dyDescent="0.25">
      <c r="A2172" s="197" t="s">
        <v>1219</v>
      </c>
      <c r="B2172" s="198">
        <v>0</v>
      </c>
    </row>
    <row r="2173" spans="1:2" ht="29.1" x14ac:dyDescent="0.25">
      <c r="A2173" s="197" t="s">
        <v>1219</v>
      </c>
      <c r="B2173" s="198">
        <v>0</v>
      </c>
    </row>
    <row r="2174" spans="1:2" ht="29.1" x14ac:dyDescent="0.25">
      <c r="A2174" s="197" t="s">
        <v>1219</v>
      </c>
      <c r="B2174" s="198">
        <v>0</v>
      </c>
    </row>
    <row r="2175" spans="1:2" ht="29.1" x14ac:dyDescent="0.25">
      <c r="A2175" s="197" t="s">
        <v>1219</v>
      </c>
      <c r="B2175" s="198">
        <v>0</v>
      </c>
    </row>
    <row r="2176" spans="1:2" ht="29.1" x14ac:dyDescent="0.25">
      <c r="A2176" s="197" t="s">
        <v>1219</v>
      </c>
      <c r="B2176" s="198">
        <v>0</v>
      </c>
    </row>
    <row r="2177" spans="1:2" ht="29.1" x14ac:dyDescent="0.25">
      <c r="A2177" s="197" t="s">
        <v>1219</v>
      </c>
      <c r="B2177" s="198">
        <v>0</v>
      </c>
    </row>
    <row r="2178" spans="1:2" ht="29.1" x14ac:dyDescent="0.25">
      <c r="A2178" s="197" t="s">
        <v>1219</v>
      </c>
      <c r="B2178" s="198">
        <v>0</v>
      </c>
    </row>
    <row r="2179" spans="1:2" ht="29.1" x14ac:dyDescent="0.25">
      <c r="A2179" s="197" t="s">
        <v>1219</v>
      </c>
      <c r="B2179" s="198">
        <v>0</v>
      </c>
    </row>
    <row r="2180" spans="1:2" ht="29.1" x14ac:dyDescent="0.25">
      <c r="A2180" s="197" t="s">
        <v>1219</v>
      </c>
      <c r="B2180" s="198">
        <v>0</v>
      </c>
    </row>
    <row r="2181" spans="1:2" ht="29.1" x14ac:dyDescent="0.25">
      <c r="A2181" s="197" t="s">
        <v>1219</v>
      </c>
      <c r="B2181" s="198">
        <v>0</v>
      </c>
    </row>
    <row r="2182" spans="1:2" ht="29.1" x14ac:dyDescent="0.25">
      <c r="A2182" s="197" t="s">
        <v>1219</v>
      </c>
      <c r="B2182" s="198">
        <v>0</v>
      </c>
    </row>
    <row r="2183" spans="1:2" ht="29.1" x14ac:dyDescent="0.25">
      <c r="A2183" s="197" t="s">
        <v>1219</v>
      </c>
      <c r="B2183" s="198">
        <v>0</v>
      </c>
    </row>
    <row r="2184" spans="1:2" ht="29.1" x14ac:dyDescent="0.25">
      <c r="A2184" s="197" t="s">
        <v>1219</v>
      </c>
      <c r="B2184" s="198">
        <v>0</v>
      </c>
    </row>
    <row r="2185" spans="1:2" ht="29.1" x14ac:dyDescent="0.25">
      <c r="A2185" s="197" t="s">
        <v>1219</v>
      </c>
      <c r="B2185" s="198">
        <v>0</v>
      </c>
    </row>
    <row r="2186" spans="1:2" ht="29.1" x14ac:dyDescent="0.25">
      <c r="A2186" s="197" t="s">
        <v>1219</v>
      </c>
      <c r="B2186" s="198">
        <v>0</v>
      </c>
    </row>
    <row r="2187" spans="1:2" ht="29.1" x14ac:dyDescent="0.25">
      <c r="A2187" s="197" t="s">
        <v>1219</v>
      </c>
      <c r="B2187" s="198">
        <v>0</v>
      </c>
    </row>
    <row r="2188" spans="1:2" ht="29.1" x14ac:dyDescent="0.25">
      <c r="A2188" s="197" t="s">
        <v>1219</v>
      </c>
      <c r="B2188" s="198">
        <v>0</v>
      </c>
    </row>
    <row r="2189" spans="1:2" ht="29.1" x14ac:dyDescent="0.25">
      <c r="A2189" s="197" t="s">
        <v>1219</v>
      </c>
      <c r="B2189" s="198">
        <v>0</v>
      </c>
    </row>
    <row r="2190" spans="1:2" ht="29.1" x14ac:dyDescent="0.25">
      <c r="A2190" s="197" t="s">
        <v>1219</v>
      </c>
      <c r="B2190" s="198">
        <v>0</v>
      </c>
    </row>
    <row r="2191" spans="1:2" ht="29.1" x14ac:dyDescent="0.25">
      <c r="A2191" s="197" t="s">
        <v>1219</v>
      </c>
      <c r="B2191" s="198">
        <v>0</v>
      </c>
    </row>
    <row r="2192" spans="1:2" ht="29.1" x14ac:dyDescent="0.25">
      <c r="A2192" s="197" t="s">
        <v>1219</v>
      </c>
      <c r="B2192" s="198">
        <v>0</v>
      </c>
    </row>
    <row r="2193" spans="1:2" ht="29.1" x14ac:dyDescent="0.25">
      <c r="A2193" s="197" t="s">
        <v>1414</v>
      </c>
      <c r="B2193" s="198">
        <v>0</v>
      </c>
    </row>
    <row r="2194" spans="1:2" ht="29.1" x14ac:dyDescent="0.25">
      <c r="A2194" s="197" t="s">
        <v>1414</v>
      </c>
      <c r="B2194" s="198">
        <v>0</v>
      </c>
    </row>
    <row r="2195" spans="1:2" ht="29.1" x14ac:dyDescent="0.25">
      <c r="A2195" s="197" t="s">
        <v>1414</v>
      </c>
      <c r="B2195" s="198">
        <v>0</v>
      </c>
    </row>
    <row r="2196" spans="1:2" ht="29.1" x14ac:dyDescent="0.25">
      <c r="A2196" s="197" t="s">
        <v>1414</v>
      </c>
      <c r="B2196" s="198">
        <v>0</v>
      </c>
    </row>
    <row r="2197" spans="1:2" ht="29.1" x14ac:dyDescent="0.25">
      <c r="A2197" s="197" t="s">
        <v>1414</v>
      </c>
      <c r="B2197" s="198">
        <v>0</v>
      </c>
    </row>
    <row r="2198" spans="1:2" ht="29.1" x14ac:dyDescent="0.25">
      <c r="A2198" s="197" t="s">
        <v>1414</v>
      </c>
      <c r="B2198" s="198">
        <v>0</v>
      </c>
    </row>
    <row r="2199" spans="1:2" ht="29.1" x14ac:dyDescent="0.25">
      <c r="A2199" s="197" t="s">
        <v>1414</v>
      </c>
      <c r="B2199" s="198">
        <v>0</v>
      </c>
    </row>
    <row r="2200" spans="1:2" ht="29.1" x14ac:dyDescent="0.25">
      <c r="A2200" s="197" t="s">
        <v>1414</v>
      </c>
      <c r="B2200" s="198">
        <v>0</v>
      </c>
    </row>
    <row r="2201" spans="1:2" ht="29.1" x14ac:dyDescent="0.25">
      <c r="A2201" s="197" t="s">
        <v>1414</v>
      </c>
      <c r="B2201" s="198">
        <v>0</v>
      </c>
    </row>
    <row r="2202" spans="1:2" ht="29.1" x14ac:dyDescent="0.25">
      <c r="A2202" s="197" t="s">
        <v>1414</v>
      </c>
      <c r="B2202" s="198">
        <v>0</v>
      </c>
    </row>
    <row r="2203" spans="1:2" ht="29.1" x14ac:dyDescent="0.25">
      <c r="A2203" s="197" t="s">
        <v>1414</v>
      </c>
      <c r="B2203" s="198">
        <v>0</v>
      </c>
    </row>
    <row r="2204" spans="1:2" ht="29.1" x14ac:dyDescent="0.25">
      <c r="A2204" s="197" t="s">
        <v>1414</v>
      </c>
      <c r="B2204" s="198">
        <v>0</v>
      </c>
    </row>
    <row r="2205" spans="1:2" ht="29.1" x14ac:dyDescent="0.25">
      <c r="A2205" s="197" t="s">
        <v>1414</v>
      </c>
      <c r="B2205" s="198">
        <v>0</v>
      </c>
    </row>
    <row r="2206" spans="1:2" ht="29.1" x14ac:dyDescent="0.25">
      <c r="A2206" s="197" t="s">
        <v>1414</v>
      </c>
      <c r="B2206" s="198">
        <v>0</v>
      </c>
    </row>
    <row r="2207" spans="1:2" ht="29.1" x14ac:dyDescent="0.25">
      <c r="A2207" s="197" t="s">
        <v>1414</v>
      </c>
      <c r="B2207" s="198">
        <v>0</v>
      </c>
    </row>
    <row r="2208" spans="1:2" ht="29.1" x14ac:dyDescent="0.25">
      <c r="A2208" s="197" t="s">
        <v>1414</v>
      </c>
      <c r="B2208" s="198">
        <v>0</v>
      </c>
    </row>
    <row r="2209" spans="1:2" ht="29.1" x14ac:dyDescent="0.25">
      <c r="A2209" s="197" t="s">
        <v>1414</v>
      </c>
      <c r="B2209" s="198">
        <v>0</v>
      </c>
    </row>
    <row r="2210" spans="1:2" ht="29.1" x14ac:dyDescent="0.25">
      <c r="A2210" s="197" t="s">
        <v>1414</v>
      </c>
      <c r="B2210" s="198">
        <v>0</v>
      </c>
    </row>
    <row r="2211" spans="1:2" ht="29.1" x14ac:dyDescent="0.25">
      <c r="A2211" s="197" t="s">
        <v>1414</v>
      </c>
      <c r="B2211" s="198">
        <v>0</v>
      </c>
    </row>
    <row r="2212" spans="1:2" ht="29.1" x14ac:dyDescent="0.25">
      <c r="A2212" s="197" t="s">
        <v>1414</v>
      </c>
      <c r="B2212" s="198">
        <v>0</v>
      </c>
    </row>
    <row r="2213" spans="1:2" ht="29.1" x14ac:dyDescent="0.25">
      <c r="A2213" s="197" t="s">
        <v>1414</v>
      </c>
      <c r="B2213" s="198">
        <v>0</v>
      </c>
    </row>
    <row r="2214" spans="1:2" ht="29.1" x14ac:dyDescent="0.25">
      <c r="A2214" s="197" t="s">
        <v>1414</v>
      </c>
      <c r="B2214" s="198">
        <v>0</v>
      </c>
    </row>
    <row r="2215" spans="1:2" ht="29.1" x14ac:dyDescent="0.25">
      <c r="A2215" s="197" t="s">
        <v>1414</v>
      </c>
      <c r="B2215" s="198">
        <v>0</v>
      </c>
    </row>
    <row r="2216" spans="1:2" ht="29.1" x14ac:dyDescent="0.25">
      <c r="A2216" s="197" t="s">
        <v>1414</v>
      </c>
      <c r="B2216" s="198">
        <v>0</v>
      </c>
    </row>
    <row r="2217" spans="1:2" ht="29.1" x14ac:dyDescent="0.25">
      <c r="A2217" s="197" t="s">
        <v>1414</v>
      </c>
      <c r="B2217" s="198">
        <v>0</v>
      </c>
    </row>
    <row r="2218" spans="1:2" ht="29.1" x14ac:dyDescent="0.25">
      <c r="A2218" s="197" t="s">
        <v>1414</v>
      </c>
      <c r="B2218" s="198">
        <v>0</v>
      </c>
    </row>
    <row r="2219" spans="1:2" ht="29.1" x14ac:dyDescent="0.25">
      <c r="A2219" s="197" t="s">
        <v>1414</v>
      </c>
      <c r="B2219" s="198">
        <v>0</v>
      </c>
    </row>
    <row r="2220" spans="1:2" ht="29.1" x14ac:dyDescent="0.25">
      <c r="A2220" s="197" t="s">
        <v>1414</v>
      </c>
      <c r="B2220" s="198">
        <v>0</v>
      </c>
    </row>
    <row r="2221" spans="1:2" ht="29.1" x14ac:dyDescent="0.25">
      <c r="A2221" s="197" t="s">
        <v>1414</v>
      </c>
      <c r="B2221" s="198">
        <v>0</v>
      </c>
    </row>
    <row r="2222" spans="1:2" ht="29.1" x14ac:dyDescent="0.25">
      <c r="A2222" s="197" t="s">
        <v>1414</v>
      </c>
      <c r="B2222" s="198">
        <v>0</v>
      </c>
    </row>
    <row r="2223" spans="1:2" ht="29.1" x14ac:dyDescent="0.25">
      <c r="A2223" s="197" t="s">
        <v>1414</v>
      </c>
      <c r="B2223" s="198">
        <v>0</v>
      </c>
    </row>
    <row r="2224" spans="1:2" ht="29.1" x14ac:dyDescent="0.25">
      <c r="A2224" s="197" t="s">
        <v>1414</v>
      </c>
      <c r="B2224" s="198">
        <v>0</v>
      </c>
    </row>
    <row r="2225" spans="1:2" ht="29.1" x14ac:dyDescent="0.25">
      <c r="A2225" s="197" t="s">
        <v>1500</v>
      </c>
      <c r="B2225" s="198">
        <v>0</v>
      </c>
    </row>
    <row r="2226" spans="1:2" ht="29.1" x14ac:dyDescent="0.25">
      <c r="A2226" s="197" t="s">
        <v>1500</v>
      </c>
      <c r="B2226" s="198">
        <v>0</v>
      </c>
    </row>
    <row r="2227" spans="1:2" ht="29.1" x14ac:dyDescent="0.25">
      <c r="A2227" s="197" t="s">
        <v>1500</v>
      </c>
      <c r="B2227" s="198">
        <v>0</v>
      </c>
    </row>
    <row r="2228" spans="1:2" ht="29.1" x14ac:dyDescent="0.25">
      <c r="A2228" s="197" t="s">
        <v>1500</v>
      </c>
      <c r="B2228" s="198">
        <v>0</v>
      </c>
    </row>
    <row r="2229" spans="1:2" ht="29.1" x14ac:dyDescent="0.25">
      <c r="A2229" s="197" t="s">
        <v>1500</v>
      </c>
      <c r="B2229" s="198">
        <v>0</v>
      </c>
    </row>
    <row r="2230" spans="1:2" ht="29.1" x14ac:dyDescent="0.25">
      <c r="A2230" s="197" t="s">
        <v>1500</v>
      </c>
      <c r="B2230" s="198">
        <v>0</v>
      </c>
    </row>
    <row r="2231" spans="1:2" ht="29.1" x14ac:dyDescent="0.25">
      <c r="A2231" s="197" t="s">
        <v>1500</v>
      </c>
      <c r="B2231" s="198">
        <v>0</v>
      </c>
    </row>
    <row r="2232" spans="1:2" ht="29.1" x14ac:dyDescent="0.25">
      <c r="A2232" s="197" t="s">
        <v>1500</v>
      </c>
      <c r="B2232" s="198">
        <v>0</v>
      </c>
    </row>
    <row r="2233" spans="1:2" ht="29.1" x14ac:dyDescent="0.25">
      <c r="A2233" s="197" t="s">
        <v>1500</v>
      </c>
      <c r="B2233" s="198">
        <v>0</v>
      </c>
    </row>
    <row r="2234" spans="1:2" ht="29.1" x14ac:dyDescent="0.25">
      <c r="A2234" s="197" t="s">
        <v>1500</v>
      </c>
      <c r="B2234" s="198">
        <v>0</v>
      </c>
    </row>
    <row r="2235" spans="1:2" ht="29.1" x14ac:dyDescent="0.25">
      <c r="A2235" s="197" t="s">
        <v>1500</v>
      </c>
      <c r="B2235" s="198">
        <v>0</v>
      </c>
    </row>
    <row r="2236" spans="1:2" ht="29.1" x14ac:dyDescent="0.25">
      <c r="A2236" s="197" t="s">
        <v>1500</v>
      </c>
      <c r="B2236" s="198">
        <v>0</v>
      </c>
    </row>
    <row r="2237" spans="1:2" ht="29.1" x14ac:dyDescent="0.25">
      <c r="A2237" s="197" t="s">
        <v>1500</v>
      </c>
      <c r="B2237" s="198">
        <v>0</v>
      </c>
    </row>
    <row r="2238" spans="1:2" ht="29.1" x14ac:dyDescent="0.25">
      <c r="A2238" s="197" t="s">
        <v>1500</v>
      </c>
      <c r="B2238" s="198">
        <v>0</v>
      </c>
    </row>
    <row r="2239" spans="1:2" ht="29.1" x14ac:dyDescent="0.25">
      <c r="A2239" s="197" t="s">
        <v>1500</v>
      </c>
      <c r="B2239" s="198">
        <v>0</v>
      </c>
    </row>
    <row r="2240" spans="1:2" ht="29.1" x14ac:dyDescent="0.25">
      <c r="A2240" s="197" t="s">
        <v>1500</v>
      </c>
      <c r="B2240" s="198">
        <v>0</v>
      </c>
    </row>
    <row r="2241" spans="1:2" ht="29.1" x14ac:dyDescent="0.25">
      <c r="A2241" s="197" t="s">
        <v>1500</v>
      </c>
      <c r="B2241" s="198">
        <v>0</v>
      </c>
    </row>
    <row r="2242" spans="1:2" ht="29.1" x14ac:dyDescent="0.25">
      <c r="A2242" s="197" t="s">
        <v>1500</v>
      </c>
      <c r="B2242" s="198">
        <v>0</v>
      </c>
    </row>
    <row r="2243" spans="1:2" ht="29.1" x14ac:dyDescent="0.25">
      <c r="A2243" s="197" t="s">
        <v>1500</v>
      </c>
      <c r="B2243" s="198">
        <v>0</v>
      </c>
    </row>
    <row r="2244" spans="1:2" ht="29.1" x14ac:dyDescent="0.25">
      <c r="A2244" s="197" t="s">
        <v>1500</v>
      </c>
      <c r="B2244" s="198">
        <v>0</v>
      </c>
    </row>
    <row r="2245" spans="1:2" ht="29.1" x14ac:dyDescent="0.25">
      <c r="A2245" s="197" t="s">
        <v>1500</v>
      </c>
      <c r="B2245" s="198">
        <v>0</v>
      </c>
    </row>
    <row r="2246" spans="1:2" ht="29.1" x14ac:dyDescent="0.25">
      <c r="A2246" s="197" t="s">
        <v>1500</v>
      </c>
      <c r="B2246" s="198">
        <v>0</v>
      </c>
    </row>
    <row r="2247" spans="1:2" ht="29.1" x14ac:dyDescent="0.25">
      <c r="A2247" s="197" t="s">
        <v>1500</v>
      </c>
      <c r="B2247" s="198">
        <v>0</v>
      </c>
    </row>
    <row r="2248" spans="1:2" ht="29.1" x14ac:dyDescent="0.25">
      <c r="A2248" s="197" t="s">
        <v>1500</v>
      </c>
      <c r="B2248" s="198">
        <v>0</v>
      </c>
    </row>
    <row r="2249" spans="1:2" ht="29.1" x14ac:dyDescent="0.25">
      <c r="A2249" s="197" t="s">
        <v>1500</v>
      </c>
      <c r="B2249" s="198">
        <v>0</v>
      </c>
    </row>
    <row r="2250" spans="1:2" ht="29.1" x14ac:dyDescent="0.25">
      <c r="A2250" s="197" t="s">
        <v>1500</v>
      </c>
      <c r="B2250" s="198">
        <v>0</v>
      </c>
    </row>
    <row r="2251" spans="1:2" ht="29.1" x14ac:dyDescent="0.25">
      <c r="A2251" s="197" t="s">
        <v>1500</v>
      </c>
      <c r="B2251" s="198">
        <v>0</v>
      </c>
    </row>
    <row r="2252" spans="1:2" ht="29.1" x14ac:dyDescent="0.25">
      <c r="A2252" s="197" t="s">
        <v>1500</v>
      </c>
      <c r="B2252" s="198">
        <v>0</v>
      </c>
    </row>
    <row r="2253" spans="1:2" x14ac:dyDescent="0.25">
      <c r="A2253" s="197" t="s">
        <v>998</v>
      </c>
      <c r="B2253" s="198">
        <v>31</v>
      </c>
    </row>
    <row r="2254" spans="1:2" x14ac:dyDescent="0.25">
      <c r="A2254" s="197" t="s">
        <v>998</v>
      </c>
      <c r="B2254" s="198">
        <v>31</v>
      </c>
    </row>
    <row r="2255" spans="1:2" x14ac:dyDescent="0.25">
      <c r="A2255" s="197" t="s">
        <v>998</v>
      </c>
      <c r="B2255" s="198">
        <v>31</v>
      </c>
    </row>
    <row r="2256" spans="1:2" x14ac:dyDescent="0.25">
      <c r="A2256" s="197" t="s">
        <v>998</v>
      </c>
      <c r="B2256" s="198">
        <v>31</v>
      </c>
    </row>
    <row r="2257" spans="1:2" x14ac:dyDescent="0.25">
      <c r="A2257" s="197" t="s">
        <v>998</v>
      </c>
      <c r="B2257" s="198">
        <v>31</v>
      </c>
    </row>
    <row r="2258" spans="1:2" x14ac:dyDescent="0.25">
      <c r="A2258" s="197" t="s">
        <v>998</v>
      </c>
      <c r="B2258" s="198">
        <v>31</v>
      </c>
    </row>
    <row r="2259" spans="1:2" x14ac:dyDescent="0.25">
      <c r="A2259" s="197" t="s">
        <v>998</v>
      </c>
      <c r="B2259" s="198">
        <v>31</v>
      </c>
    </row>
    <row r="2260" spans="1:2" x14ac:dyDescent="0.25">
      <c r="A2260" s="197" t="s">
        <v>998</v>
      </c>
      <c r="B2260" s="198">
        <v>31</v>
      </c>
    </row>
    <row r="2261" spans="1:2" x14ac:dyDescent="0.25">
      <c r="A2261" s="197" t="s">
        <v>998</v>
      </c>
      <c r="B2261" s="198">
        <v>31</v>
      </c>
    </row>
    <row r="2262" spans="1:2" x14ac:dyDescent="0.25">
      <c r="A2262" s="197" t="s">
        <v>941</v>
      </c>
      <c r="B2262" s="198">
        <v>27</v>
      </c>
    </row>
    <row r="2263" spans="1:2" x14ac:dyDescent="0.25">
      <c r="A2263" s="197" t="s">
        <v>941</v>
      </c>
      <c r="B2263" s="198">
        <v>27</v>
      </c>
    </row>
    <row r="2264" spans="1:2" x14ac:dyDescent="0.25">
      <c r="A2264" s="197" t="s">
        <v>941</v>
      </c>
      <c r="B2264" s="198">
        <v>27</v>
      </c>
    </row>
    <row r="2265" spans="1:2" x14ac:dyDescent="0.25">
      <c r="A2265" s="197" t="s">
        <v>941</v>
      </c>
      <c r="B2265" s="198">
        <v>27</v>
      </c>
    </row>
    <row r="2266" spans="1:2" x14ac:dyDescent="0.25">
      <c r="A2266" s="197" t="s">
        <v>941</v>
      </c>
      <c r="B2266" s="198">
        <v>27</v>
      </c>
    </row>
    <row r="2267" spans="1:2" x14ac:dyDescent="0.25">
      <c r="A2267" s="197" t="s">
        <v>941</v>
      </c>
      <c r="B2267" s="198">
        <v>27</v>
      </c>
    </row>
    <row r="2268" spans="1:2" x14ac:dyDescent="0.25">
      <c r="A2268" s="197" t="s">
        <v>941</v>
      </c>
      <c r="B2268" s="198">
        <v>27</v>
      </c>
    </row>
    <row r="2269" spans="1:2" x14ac:dyDescent="0.25">
      <c r="A2269" s="197" t="s">
        <v>941</v>
      </c>
      <c r="B2269" s="198">
        <v>27</v>
      </c>
    </row>
    <row r="2270" spans="1:2" x14ac:dyDescent="0.25">
      <c r="A2270" s="197" t="s">
        <v>941</v>
      </c>
      <c r="B2270" s="198">
        <v>27</v>
      </c>
    </row>
    <row r="2271" spans="1:2" x14ac:dyDescent="0.25">
      <c r="A2271" s="197" t="s">
        <v>941</v>
      </c>
      <c r="B2271" s="198">
        <v>27</v>
      </c>
    </row>
    <row r="2272" spans="1:2" x14ac:dyDescent="0.25">
      <c r="A2272" s="197" t="s">
        <v>942</v>
      </c>
      <c r="B2272" s="198">
        <v>30</v>
      </c>
    </row>
    <row r="2273" spans="1:2" x14ac:dyDescent="0.25">
      <c r="A2273" s="197" t="s">
        <v>943</v>
      </c>
      <c r="B2273" s="198">
        <v>30</v>
      </c>
    </row>
    <row r="2274" spans="1:2" x14ac:dyDescent="0.25">
      <c r="A2274" s="197" t="s">
        <v>943</v>
      </c>
      <c r="B2274" s="198">
        <v>30</v>
      </c>
    </row>
    <row r="2275" spans="1:2" x14ac:dyDescent="0.25">
      <c r="A2275" s="197" t="s">
        <v>943</v>
      </c>
      <c r="B2275" s="198">
        <v>30</v>
      </c>
    </row>
    <row r="2276" spans="1:2" x14ac:dyDescent="0.25">
      <c r="A2276" s="197" t="s">
        <v>943</v>
      </c>
      <c r="B2276" s="198">
        <v>30</v>
      </c>
    </row>
    <row r="2277" spans="1:2" x14ac:dyDescent="0.25">
      <c r="A2277" s="197" t="s">
        <v>943</v>
      </c>
      <c r="B2277" s="198">
        <v>30</v>
      </c>
    </row>
    <row r="2278" spans="1:2" x14ac:dyDescent="0.25">
      <c r="A2278" s="197" t="s">
        <v>943</v>
      </c>
      <c r="B2278" s="198">
        <v>30</v>
      </c>
    </row>
    <row r="2279" spans="1:2" x14ac:dyDescent="0.25">
      <c r="A2279" s="197" t="s">
        <v>943</v>
      </c>
      <c r="B2279" s="198">
        <v>30</v>
      </c>
    </row>
    <row r="2280" spans="1:2" x14ac:dyDescent="0.25">
      <c r="A2280" s="197" t="s">
        <v>943</v>
      </c>
      <c r="B2280" s="198">
        <v>30</v>
      </c>
    </row>
    <row r="2281" spans="1:2" x14ac:dyDescent="0.25">
      <c r="A2281" s="197" t="s">
        <v>943</v>
      </c>
      <c r="B2281" s="198">
        <v>30</v>
      </c>
    </row>
    <row r="2282" spans="1:2" x14ac:dyDescent="0.25">
      <c r="A2282" s="197" t="s">
        <v>943</v>
      </c>
      <c r="B2282" s="198">
        <v>30</v>
      </c>
    </row>
    <row r="2283" spans="1:2" x14ac:dyDescent="0.25">
      <c r="A2283" s="197" t="s">
        <v>943</v>
      </c>
      <c r="B2283" s="198">
        <v>30</v>
      </c>
    </row>
    <row r="2284" spans="1:2" x14ac:dyDescent="0.25">
      <c r="A2284" s="197" t="s">
        <v>943</v>
      </c>
      <c r="B2284" s="198">
        <v>30</v>
      </c>
    </row>
    <row r="2285" spans="1:2" x14ac:dyDescent="0.25">
      <c r="A2285" s="197" t="s">
        <v>944</v>
      </c>
      <c r="B2285" s="198">
        <v>30</v>
      </c>
    </row>
    <row r="2286" spans="1:2" x14ac:dyDescent="0.25">
      <c r="A2286" s="197" t="s">
        <v>944</v>
      </c>
      <c r="B2286" s="198">
        <v>30</v>
      </c>
    </row>
    <row r="2287" spans="1:2" x14ac:dyDescent="0.25">
      <c r="A2287" s="197" t="s">
        <v>944</v>
      </c>
      <c r="B2287" s="198">
        <v>30</v>
      </c>
    </row>
    <row r="2288" spans="1:2" x14ac:dyDescent="0.25">
      <c r="A2288" s="197" t="s">
        <v>944</v>
      </c>
      <c r="B2288" s="198">
        <v>30</v>
      </c>
    </row>
    <row r="2289" spans="1:2" x14ac:dyDescent="0.25">
      <c r="A2289" s="197" t="s">
        <v>944</v>
      </c>
      <c r="B2289" s="198">
        <v>30</v>
      </c>
    </row>
    <row r="2290" spans="1:2" x14ac:dyDescent="0.25">
      <c r="A2290" s="197" t="s">
        <v>944</v>
      </c>
      <c r="B2290" s="198">
        <v>30</v>
      </c>
    </row>
    <row r="2291" spans="1:2" x14ac:dyDescent="0.25">
      <c r="A2291" s="197" t="s">
        <v>944</v>
      </c>
      <c r="B2291" s="198">
        <v>30</v>
      </c>
    </row>
    <row r="2292" spans="1:2" x14ac:dyDescent="0.25">
      <c r="A2292" s="197" t="s">
        <v>944</v>
      </c>
      <c r="B2292" s="198">
        <v>30</v>
      </c>
    </row>
    <row r="2293" spans="1:2" x14ac:dyDescent="0.25">
      <c r="A2293" s="197" t="s">
        <v>944</v>
      </c>
      <c r="B2293" s="198">
        <v>30</v>
      </c>
    </row>
    <row r="2294" spans="1:2" x14ac:dyDescent="0.25">
      <c r="A2294" s="197" t="s">
        <v>944</v>
      </c>
      <c r="B2294" s="198">
        <v>30</v>
      </c>
    </row>
    <row r="2295" spans="1:2" x14ac:dyDescent="0.25">
      <c r="A2295" s="197" t="s">
        <v>944</v>
      </c>
      <c r="B2295" s="198">
        <v>30</v>
      </c>
    </row>
    <row r="2296" spans="1:2" x14ac:dyDescent="0.25">
      <c r="A2296" s="197" t="s">
        <v>944</v>
      </c>
      <c r="B2296" s="198">
        <v>30</v>
      </c>
    </row>
    <row r="2297" spans="1:2" x14ac:dyDescent="0.25">
      <c r="A2297" s="197" t="s">
        <v>944</v>
      </c>
      <c r="B2297" s="198">
        <v>30</v>
      </c>
    </row>
    <row r="2298" spans="1:2" x14ac:dyDescent="0.25">
      <c r="A2298" s="197" t="s">
        <v>993</v>
      </c>
      <c r="B2298" s="198">
        <v>6</v>
      </c>
    </row>
    <row r="2299" spans="1:2" x14ac:dyDescent="0.25">
      <c r="A2299" s="197" t="s">
        <v>993</v>
      </c>
      <c r="B2299" s="198">
        <v>6</v>
      </c>
    </row>
    <row r="2300" spans="1:2" x14ac:dyDescent="0.25">
      <c r="A2300" s="197" t="s">
        <v>993</v>
      </c>
      <c r="B2300" s="198">
        <v>6</v>
      </c>
    </row>
    <row r="2301" spans="1:2" x14ac:dyDescent="0.25">
      <c r="A2301" s="197" t="s">
        <v>993</v>
      </c>
      <c r="B2301" s="198">
        <v>6</v>
      </c>
    </row>
    <row r="2302" spans="1:2" x14ac:dyDescent="0.25">
      <c r="A2302" s="197" t="s">
        <v>993</v>
      </c>
      <c r="B2302" s="198">
        <v>6</v>
      </c>
    </row>
    <row r="2303" spans="1:2" x14ac:dyDescent="0.25">
      <c r="A2303" s="197" t="s">
        <v>940</v>
      </c>
      <c r="B2303" s="198">
        <v>8</v>
      </c>
    </row>
    <row r="2304" spans="1:2" x14ac:dyDescent="0.25">
      <c r="A2304" s="197" t="s">
        <v>940</v>
      </c>
      <c r="B2304" s="198">
        <v>8</v>
      </c>
    </row>
    <row r="2305" spans="1:2" x14ac:dyDescent="0.25">
      <c r="A2305" s="197" t="s">
        <v>940</v>
      </c>
      <c r="B2305" s="198">
        <v>8</v>
      </c>
    </row>
    <row r="2306" spans="1:2" x14ac:dyDescent="0.25">
      <c r="A2306" s="197" t="s">
        <v>940</v>
      </c>
      <c r="B2306" s="198">
        <v>8</v>
      </c>
    </row>
    <row r="2307" spans="1:2" x14ac:dyDescent="0.25">
      <c r="A2307" s="197" t="s">
        <v>940</v>
      </c>
      <c r="B2307" s="198">
        <v>8</v>
      </c>
    </row>
    <row r="2308" spans="1:2" x14ac:dyDescent="0.25">
      <c r="A2308" s="197" t="s">
        <v>940</v>
      </c>
      <c r="B2308" s="198">
        <v>8</v>
      </c>
    </row>
    <row r="2309" spans="1:2" x14ac:dyDescent="0.25">
      <c r="A2309" s="197" t="s">
        <v>940</v>
      </c>
      <c r="B2309" s="198">
        <v>8</v>
      </c>
    </row>
    <row r="2310" spans="1:2" x14ac:dyDescent="0.25">
      <c r="A2310" s="197" t="s">
        <v>940</v>
      </c>
      <c r="B2310" s="198">
        <v>8</v>
      </c>
    </row>
    <row r="2311" spans="1:2" x14ac:dyDescent="0.25">
      <c r="A2311" s="197" t="s">
        <v>940</v>
      </c>
      <c r="B2311" s="198">
        <v>8</v>
      </c>
    </row>
    <row r="2312" spans="1:2" x14ac:dyDescent="0.25">
      <c r="A2312" s="197" t="s">
        <v>940</v>
      </c>
      <c r="B2312" s="198">
        <v>8</v>
      </c>
    </row>
    <row r="2313" spans="1:2" x14ac:dyDescent="0.25">
      <c r="A2313" s="197" t="s">
        <v>997</v>
      </c>
      <c r="B2313" s="198">
        <v>13</v>
      </c>
    </row>
    <row r="2314" spans="1:2" x14ac:dyDescent="0.25">
      <c r="A2314" s="197" t="s">
        <v>997</v>
      </c>
      <c r="B2314" s="198">
        <v>13</v>
      </c>
    </row>
    <row r="2315" spans="1:2" x14ac:dyDescent="0.25">
      <c r="A2315" s="197" t="s">
        <v>997</v>
      </c>
      <c r="B2315" s="198">
        <v>13</v>
      </c>
    </row>
    <row r="2316" spans="1:2" x14ac:dyDescent="0.25">
      <c r="A2316" s="197" t="s">
        <v>997</v>
      </c>
      <c r="B2316" s="198">
        <v>13</v>
      </c>
    </row>
    <row r="2317" spans="1:2" x14ac:dyDescent="0.25">
      <c r="A2317" s="197" t="s">
        <v>997</v>
      </c>
      <c r="B2317" s="198">
        <v>13</v>
      </c>
    </row>
    <row r="2318" spans="1:2" x14ac:dyDescent="0.25">
      <c r="A2318" s="197" t="s">
        <v>997</v>
      </c>
      <c r="B2318" s="198">
        <v>13</v>
      </c>
    </row>
    <row r="2319" spans="1:2" x14ac:dyDescent="0.25">
      <c r="A2319" s="197" t="s">
        <v>997</v>
      </c>
      <c r="B2319" s="198">
        <v>13</v>
      </c>
    </row>
    <row r="2320" spans="1:2" x14ac:dyDescent="0.25">
      <c r="A2320" s="197" t="s">
        <v>997</v>
      </c>
      <c r="B2320" s="198">
        <v>13</v>
      </c>
    </row>
    <row r="2321" spans="1:2" x14ac:dyDescent="0.25">
      <c r="A2321" s="197" t="s">
        <v>997</v>
      </c>
      <c r="B2321" s="198">
        <v>13</v>
      </c>
    </row>
    <row r="2322" spans="1:2" x14ac:dyDescent="0.25">
      <c r="A2322" s="197" t="s">
        <v>997</v>
      </c>
      <c r="B2322" s="198">
        <v>13</v>
      </c>
    </row>
    <row r="2323" spans="1:2" x14ac:dyDescent="0.25">
      <c r="A2323" s="197" t="s">
        <v>997</v>
      </c>
      <c r="B2323" s="198">
        <v>13</v>
      </c>
    </row>
    <row r="2324" spans="1:2" x14ac:dyDescent="0.25">
      <c r="A2324" s="197" t="s">
        <v>997</v>
      </c>
      <c r="B2324" s="198">
        <v>13</v>
      </c>
    </row>
    <row r="2325" spans="1:2" x14ac:dyDescent="0.25">
      <c r="A2325" s="197" t="s">
        <v>997</v>
      </c>
      <c r="B2325" s="198">
        <v>13</v>
      </c>
    </row>
    <row r="2326" spans="1:2" x14ac:dyDescent="0.25">
      <c r="A2326" s="197" t="s">
        <v>993</v>
      </c>
      <c r="B2326" s="198">
        <v>6</v>
      </c>
    </row>
    <row r="2327" spans="1:2" x14ac:dyDescent="0.25">
      <c r="A2327" s="197" t="s">
        <v>993</v>
      </c>
      <c r="B2327" s="198">
        <v>6</v>
      </c>
    </row>
    <row r="2328" spans="1:2" x14ac:dyDescent="0.25">
      <c r="A2328" s="197" t="s">
        <v>1230</v>
      </c>
      <c r="B2328" s="198">
        <v>0</v>
      </c>
    </row>
    <row r="2329" spans="1:2" x14ac:dyDescent="0.25">
      <c r="A2329" s="197" t="s">
        <v>1230</v>
      </c>
      <c r="B2329" s="198">
        <v>0</v>
      </c>
    </row>
    <row r="2330" spans="1:2" x14ac:dyDescent="0.25">
      <c r="A2330" s="197" t="s">
        <v>1230</v>
      </c>
      <c r="B2330" s="198">
        <v>0</v>
      </c>
    </row>
    <row r="2331" spans="1:2" x14ac:dyDescent="0.25">
      <c r="A2331" s="197" t="s">
        <v>1230</v>
      </c>
      <c r="B2331" s="198">
        <v>0</v>
      </c>
    </row>
    <row r="2332" spans="1:2" x14ac:dyDescent="0.25">
      <c r="A2332" s="197" t="s">
        <v>1230</v>
      </c>
      <c r="B2332" s="198">
        <v>0</v>
      </c>
    </row>
    <row r="2333" spans="1:2" x14ac:dyDescent="0.25">
      <c r="A2333" s="197" t="s">
        <v>1230</v>
      </c>
      <c r="B2333" s="198">
        <v>0</v>
      </c>
    </row>
    <row r="2334" spans="1:2" x14ac:dyDescent="0.25">
      <c r="A2334" s="197" t="s">
        <v>1230</v>
      </c>
      <c r="B2334" s="198">
        <v>0</v>
      </c>
    </row>
    <row r="2335" spans="1:2" x14ac:dyDescent="0.25">
      <c r="A2335" s="197" t="s">
        <v>1230</v>
      </c>
      <c r="B2335" s="198">
        <v>0</v>
      </c>
    </row>
    <row r="2336" spans="1:2" x14ac:dyDescent="0.25">
      <c r="A2336" s="197" t="s">
        <v>1230</v>
      </c>
      <c r="B2336" s="198">
        <v>0</v>
      </c>
    </row>
    <row r="2337" spans="1:2" x14ac:dyDescent="0.25">
      <c r="A2337" s="197" t="s">
        <v>1230</v>
      </c>
      <c r="B2337" s="198">
        <v>0</v>
      </c>
    </row>
    <row r="2338" spans="1:2" x14ac:dyDescent="0.25">
      <c r="A2338" s="197" t="s">
        <v>1230</v>
      </c>
      <c r="B2338" s="198">
        <v>0</v>
      </c>
    </row>
    <row r="2339" spans="1:2" x14ac:dyDescent="0.25">
      <c r="A2339" s="197" t="s">
        <v>1230</v>
      </c>
      <c r="B2339" s="198">
        <v>0</v>
      </c>
    </row>
    <row r="2340" spans="1:2" x14ac:dyDescent="0.25">
      <c r="A2340" s="197" t="s">
        <v>1231</v>
      </c>
      <c r="B2340" s="198">
        <v>0</v>
      </c>
    </row>
    <row r="2341" spans="1:2" x14ac:dyDescent="0.25">
      <c r="A2341" s="197" t="s">
        <v>1231</v>
      </c>
      <c r="B2341" s="198">
        <v>0</v>
      </c>
    </row>
    <row r="2342" spans="1:2" x14ac:dyDescent="0.25">
      <c r="A2342" s="197" t="s">
        <v>1231</v>
      </c>
      <c r="B2342" s="198">
        <v>0</v>
      </c>
    </row>
    <row r="2343" spans="1:2" x14ac:dyDescent="0.25">
      <c r="A2343" s="197" t="s">
        <v>1231</v>
      </c>
      <c r="B2343" s="198">
        <v>0</v>
      </c>
    </row>
    <row r="2344" spans="1:2" x14ac:dyDescent="0.25">
      <c r="A2344" s="197" t="s">
        <v>1231</v>
      </c>
      <c r="B2344" s="198">
        <v>0</v>
      </c>
    </row>
    <row r="2345" spans="1:2" x14ac:dyDescent="0.25">
      <c r="A2345" s="197" t="s">
        <v>1231</v>
      </c>
      <c r="B2345" s="198">
        <v>0</v>
      </c>
    </row>
    <row r="2346" spans="1:2" x14ac:dyDescent="0.25">
      <c r="A2346" s="197" t="s">
        <v>1231</v>
      </c>
      <c r="B2346" s="198">
        <v>0</v>
      </c>
    </row>
    <row r="2347" spans="1:2" x14ac:dyDescent="0.25">
      <c r="A2347" s="197" t="s">
        <v>1231</v>
      </c>
      <c r="B2347" s="198">
        <v>0</v>
      </c>
    </row>
    <row r="2348" spans="1:2" x14ac:dyDescent="0.25">
      <c r="A2348" s="197" t="s">
        <v>1231</v>
      </c>
      <c r="B2348" s="198">
        <v>0</v>
      </c>
    </row>
    <row r="2349" spans="1:2" x14ac:dyDescent="0.25">
      <c r="A2349" s="197" t="s">
        <v>1231</v>
      </c>
      <c r="B2349" s="198">
        <v>0</v>
      </c>
    </row>
    <row r="2350" spans="1:2" x14ac:dyDescent="0.25">
      <c r="A2350" s="197" t="s">
        <v>1231</v>
      </c>
      <c r="B2350" s="198">
        <v>0</v>
      </c>
    </row>
    <row r="2351" spans="1:2" x14ac:dyDescent="0.25">
      <c r="A2351" s="197" t="s">
        <v>1231</v>
      </c>
      <c r="B2351" s="198">
        <v>0</v>
      </c>
    </row>
    <row r="2352" spans="1:2" x14ac:dyDescent="0.25">
      <c r="A2352" s="197" t="s">
        <v>1231</v>
      </c>
      <c r="B2352" s="198">
        <v>0</v>
      </c>
    </row>
    <row r="2353" spans="1:2" x14ac:dyDescent="0.25">
      <c r="A2353" s="197" t="s">
        <v>1231</v>
      </c>
      <c r="B2353" s="198">
        <v>0</v>
      </c>
    </row>
    <row r="2354" spans="1:2" x14ac:dyDescent="0.25">
      <c r="A2354" s="197" t="s">
        <v>1231</v>
      </c>
      <c r="B2354" s="198">
        <v>0</v>
      </c>
    </row>
    <row r="2355" spans="1:2" x14ac:dyDescent="0.25">
      <c r="A2355" s="197" t="s">
        <v>1231</v>
      </c>
      <c r="B2355" s="198">
        <v>0</v>
      </c>
    </row>
    <row r="2356" spans="1:2" x14ac:dyDescent="0.25">
      <c r="A2356" s="197" t="s">
        <v>1231</v>
      </c>
      <c r="B2356" s="198">
        <v>0</v>
      </c>
    </row>
    <row r="2357" spans="1:2" x14ac:dyDescent="0.25">
      <c r="A2357" s="197" t="s">
        <v>1231</v>
      </c>
      <c r="B2357" s="198">
        <v>0</v>
      </c>
    </row>
    <row r="2358" spans="1:2" x14ac:dyDescent="0.25">
      <c r="A2358" s="197" t="s">
        <v>1231</v>
      </c>
      <c r="B2358" s="198">
        <v>0</v>
      </c>
    </row>
    <row r="2359" spans="1:2" x14ac:dyDescent="0.25">
      <c r="A2359" s="197" t="s">
        <v>1231</v>
      </c>
      <c r="B2359" s="198">
        <v>0</v>
      </c>
    </row>
    <row r="2360" spans="1:2" x14ac:dyDescent="0.25">
      <c r="A2360" s="197" t="s">
        <v>1231</v>
      </c>
      <c r="B2360" s="198">
        <v>0</v>
      </c>
    </row>
    <row r="2361" spans="1:2" x14ac:dyDescent="0.25">
      <c r="A2361" s="197" t="s">
        <v>1231</v>
      </c>
      <c r="B2361" s="198">
        <v>0</v>
      </c>
    </row>
    <row r="2362" spans="1:2" x14ac:dyDescent="0.25">
      <c r="A2362" s="197" t="s">
        <v>1231</v>
      </c>
      <c r="B2362" s="198">
        <v>0</v>
      </c>
    </row>
    <row r="2363" spans="1:2" x14ac:dyDescent="0.25">
      <c r="A2363" s="197" t="s">
        <v>1231</v>
      </c>
      <c r="B2363" s="198">
        <v>0</v>
      </c>
    </row>
    <row r="2364" spans="1:2" x14ac:dyDescent="0.25">
      <c r="A2364" s="197" t="s">
        <v>1231</v>
      </c>
      <c r="B2364" s="198">
        <v>0</v>
      </c>
    </row>
    <row r="2365" spans="1:2" x14ac:dyDescent="0.25">
      <c r="A2365" s="197" t="s">
        <v>1231</v>
      </c>
      <c r="B2365" s="198">
        <v>0</v>
      </c>
    </row>
    <row r="2366" spans="1:2" x14ac:dyDescent="0.25">
      <c r="A2366" s="197" t="s">
        <v>1231</v>
      </c>
      <c r="B2366" s="198">
        <v>0</v>
      </c>
    </row>
    <row r="2367" spans="1:2" x14ac:dyDescent="0.25">
      <c r="A2367" s="197" t="s">
        <v>1231</v>
      </c>
      <c r="B2367" s="198">
        <v>0</v>
      </c>
    </row>
    <row r="2368" spans="1:2" x14ac:dyDescent="0.25">
      <c r="A2368" s="197" t="s">
        <v>1232</v>
      </c>
      <c r="B2368" s="198">
        <v>0</v>
      </c>
    </row>
    <row r="2369" spans="1:2" x14ac:dyDescent="0.25">
      <c r="A2369" s="197" t="s">
        <v>1232</v>
      </c>
      <c r="B2369" s="198">
        <v>0</v>
      </c>
    </row>
    <row r="2370" spans="1:2" x14ac:dyDescent="0.25">
      <c r="A2370" s="197" t="s">
        <v>1232</v>
      </c>
      <c r="B2370" s="198">
        <v>0</v>
      </c>
    </row>
    <row r="2371" spans="1:2" x14ac:dyDescent="0.25">
      <c r="A2371" s="197" t="s">
        <v>1232</v>
      </c>
      <c r="B2371" s="198">
        <v>0</v>
      </c>
    </row>
    <row r="2372" spans="1:2" x14ac:dyDescent="0.25">
      <c r="A2372" s="197" t="s">
        <v>1232</v>
      </c>
      <c r="B2372" s="198">
        <v>0</v>
      </c>
    </row>
    <row r="2373" spans="1:2" x14ac:dyDescent="0.25">
      <c r="A2373" s="197" t="s">
        <v>1232</v>
      </c>
      <c r="B2373" s="198">
        <v>0</v>
      </c>
    </row>
    <row r="2374" spans="1:2" x14ac:dyDescent="0.25">
      <c r="A2374" s="197" t="s">
        <v>1232</v>
      </c>
      <c r="B2374" s="198">
        <v>0</v>
      </c>
    </row>
    <row r="2375" spans="1:2" x14ac:dyDescent="0.25">
      <c r="A2375" s="197" t="s">
        <v>1232</v>
      </c>
      <c r="B2375" s="198">
        <v>0</v>
      </c>
    </row>
    <row r="2376" spans="1:2" x14ac:dyDescent="0.25">
      <c r="A2376" s="197" t="s">
        <v>1232</v>
      </c>
      <c r="B2376" s="198">
        <v>0</v>
      </c>
    </row>
    <row r="2377" spans="1:2" x14ac:dyDescent="0.25">
      <c r="A2377" s="197" t="s">
        <v>1232</v>
      </c>
      <c r="B2377" s="198">
        <v>0</v>
      </c>
    </row>
    <row r="2378" spans="1:2" x14ac:dyDescent="0.25">
      <c r="A2378" s="197" t="s">
        <v>1232</v>
      </c>
      <c r="B2378" s="198">
        <v>0</v>
      </c>
    </row>
    <row r="2379" spans="1:2" x14ac:dyDescent="0.25">
      <c r="A2379" s="197" t="s">
        <v>1232</v>
      </c>
      <c r="B2379" s="198">
        <v>0</v>
      </c>
    </row>
    <row r="2380" spans="1:2" x14ac:dyDescent="0.25">
      <c r="A2380" s="197" t="s">
        <v>1232</v>
      </c>
      <c r="B2380" s="198">
        <v>0</v>
      </c>
    </row>
    <row r="2381" spans="1:2" x14ac:dyDescent="0.25">
      <c r="A2381" s="197" t="s">
        <v>1232</v>
      </c>
      <c r="B2381" s="198">
        <v>0</v>
      </c>
    </row>
    <row r="2382" spans="1:2" x14ac:dyDescent="0.25">
      <c r="A2382" s="197" t="s">
        <v>1232</v>
      </c>
      <c r="B2382" s="198">
        <v>0</v>
      </c>
    </row>
    <row r="2383" spans="1:2" x14ac:dyDescent="0.25">
      <c r="A2383" s="197" t="s">
        <v>1232</v>
      </c>
      <c r="B2383" s="198">
        <v>0</v>
      </c>
    </row>
    <row r="2384" spans="1:2" x14ac:dyDescent="0.25">
      <c r="A2384" s="197" t="s">
        <v>1232</v>
      </c>
      <c r="B2384" s="198">
        <v>0</v>
      </c>
    </row>
    <row r="2385" spans="1:2" x14ac:dyDescent="0.25">
      <c r="A2385" s="197" t="s">
        <v>1232</v>
      </c>
      <c r="B2385" s="198">
        <v>0</v>
      </c>
    </row>
    <row r="2386" spans="1:2" x14ac:dyDescent="0.25">
      <c r="A2386" s="197" t="s">
        <v>1232</v>
      </c>
      <c r="B2386" s="198">
        <v>0</v>
      </c>
    </row>
    <row r="2387" spans="1:2" x14ac:dyDescent="0.25">
      <c r="A2387" s="197" t="s">
        <v>1232</v>
      </c>
      <c r="B2387" s="198">
        <v>0</v>
      </c>
    </row>
    <row r="2388" spans="1:2" x14ac:dyDescent="0.25">
      <c r="A2388" s="197" t="s">
        <v>1232</v>
      </c>
      <c r="B2388" s="198">
        <v>0</v>
      </c>
    </row>
    <row r="2389" spans="1:2" x14ac:dyDescent="0.25">
      <c r="A2389" s="197" t="s">
        <v>1232</v>
      </c>
      <c r="B2389" s="198">
        <v>0</v>
      </c>
    </row>
    <row r="2390" spans="1:2" x14ac:dyDescent="0.25">
      <c r="A2390" s="197" t="s">
        <v>1232</v>
      </c>
      <c r="B2390" s="198">
        <v>0</v>
      </c>
    </row>
    <row r="2391" spans="1:2" x14ac:dyDescent="0.25">
      <c r="A2391" s="197" t="s">
        <v>1232</v>
      </c>
      <c r="B2391" s="198">
        <v>0</v>
      </c>
    </row>
    <row r="2392" spans="1:2" x14ac:dyDescent="0.25">
      <c r="A2392" s="197" t="s">
        <v>1232</v>
      </c>
      <c r="B2392" s="198">
        <v>0</v>
      </c>
    </row>
    <row r="2393" spans="1:2" ht="29.1" x14ac:dyDescent="0.25">
      <c r="A2393" s="197" t="s">
        <v>930</v>
      </c>
      <c r="B2393" s="198">
        <v>58</v>
      </c>
    </row>
    <row r="2394" spans="1:2" ht="29.1" x14ac:dyDescent="0.25">
      <c r="A2394" s="197" t="s">
        <v>1244</v>
      </c>
      <c r="B2394" s="198">
        <v>0</v>
      </c>
    </row>
    <row r="2395" spans="1:2" ht="29.1" x14ac:dyDescent="0.25">
      <c r="A2395" s="197" t="s">
        <v>1244</v>
      </c>
      <c r="B2395" s="198">
        <v>0</v>
      </c>
    </row>
  </sheetData>
  <phoneticPr fontId="1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88BED-17AC-4185-9EDB-110E0DD527C8}">
  <dimension ref="A1:D11"/>
  <sheetViews>
    <sheetView workbookViewId="0">
      <selection sqref="A1:A11"/>
    </sheetView>
  </sheetViews>
  <sheetFormatPr defaultRowHeight="14.55" x14ac:dyDescent="0.25"/>
  <sheetData>
    <row r="1" spans="1:4" x14ac:dyDescent="0.25">
      <c r="A1" s="84">
        <v>118</v>
      </c>
      <c r="B1" s="85" t="s">
        <v>25</v>
      </c>
      <c r="C1" s="85" t="s">
        <v>1001</v>
      </c>
      <c r="D1" s="115" t="s">
        <v>1050</v>
      </c>
    </row>
    <row r="2" spans="1:4" x14ac:dyDescent="0.25">
      <c r="A2" s="105">
        <v>60</v>
      </c>
      <c r="B2" s="85" t="s">
        <v>461</v>
      </c>
      <c r="C2" s="85" t="s">
        <v>1001</v>
      </c>
      <c r="D2" s="115" t="s">
        <v>1096</v>
      </c>
    </row>
    <row r="3" spans="1:4" x14ac:dyDescent="0.25">
      <c r="A3" s="105">
        <v>37</v>
      </c>
      <c r="B3" s="85" t="s">
        <v>104</v>
      </c>
      <c r="C3" s="85" t="s">
        <v>1001</v>
      </c>
      <c r="D3" s="115" t="s">
        <v>431</v>
      </c>
    </row>
    <row r="4" spans="1:4" x14ac:dyDescent="0.25">
      <c r="A4" s="105">
        <v>113</v>
      </c>
      <c r="B4" s="85" t="s">
        <v>104</v>
      </c>
      <c r="C4" s="85" t="s">
        <v>1001</v>
      </c>
      <c r="D4" s="115" t="s">
        <v>1063</v>
      </c>
    </row>
    <row r="5" spans="1:4" x14ac:dyDescent="0.25">
      <c r="A5" s="105">
        <v>107</v>
      </c>
      <c r="B5" s="85" t="s">
        <v>104</v>
      </c>
      <c r="C5" s="85" t="s">
        <v>1001</v>
      </c>
      <c r="D5" s="115" t="s">
        <v>1064</v>
      </c>
    </row>
    <row r="6" spans="1:4" x14ac:dyDescent="0.25">
      <c r="A6" s="105">
        <v>93</v>
      </c>
      <c r="B6" s="85" t="s">
        <v>131</v>
      </c>
      <c r="C6" s="85" t="s">
        <v>1001</v>
      </c>
      <c r="D6" s="86" t="s">
        <v>1067</v>
      </c>
    </row>
    <row r="7" spans="1:4" x14ac:dyDescent="0.25">
      <c r="A7" s="105">
        <v>86</v>
      </c>
      <c r="B7" s="85" t="s">
        <v>131</v>
      </c>
      <c r="C7" s="85" t="s">
        <v>1001</v>
      </c>
      <c r="D7" s="115" t="s">
        <v>1068</v>
      </c>
    </row>
    <row r="8" spans="1:4" ht="29.1" x14ac:dyDescent="0.25">
      <c r="A8" s="105">
        <v>36</v>
      </c>
      <c r="B8" s="85" t="s">
        <v>131</v>
      </c>
      <c r="C8" s="85" t="s">
        <v>1001</v>
      </c>
      <c r="D8" s="115" t="s">
        <v>448</v>
      </c>
    </row>
    <row r="9" spans="1:4" ht="29.1" x14ac:dyDescent="0.25">
      <c r="A9" s="105">
        <v>27</v>
      </c>
      <c r="B9" s="85" t="s">
        <v>131</v>
      </c>
      <c r="C9" s="85" t="s">
        <v>1001</v>
      </c>
      <c r="D9" s="115" t="s">
        <v>929</v>
      </c>
    </row>
    <row r="10" spans="1:4" ht="29.1" x14ac:dyDescent="0.25">
      <c r="A10" s="105">
        <v>58</v>
      </c>
      <c r="B10" s="85" t="s">
        <v>131</v>
      </c>
      <c r="C10" s="85" t="s">
        <v>1001</v>
      </c>
      <c r="D10" s="115" t="s">
        <v>1069</v>
      </c>
    </row>
    <row r="11" spans="1:4" x14ac:dyDescent="0.25">
      <c r="A11" s="105">
        <v>115</v>
      </c>
      <c r="B11" s="85" t="s">
        <v>131</v>
      </c>
      <c r="C11" s="85" t="s">
        <v>1001</v>
      </c>
      <c r="D11" s="115" t="s">
        <v>1070</v>
      </c>
    </row>
  </sheetData>
  <phoneticPr fontId="1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C9980-197A-4489-9269-B4AF96AB5A15}">
  <dimension ref="A1:AF157"/>
  <sheetViews>
    <sheetView topLeftCell="K146" workbookViewId="0">
      <selection sqref="A1:AF157"/>
    </sheetView>
  </sheetViews>
  <sheetFormatPr defaultRowHeight="14.55" x14ac:dyDescent="0.25"/>
  <sheetData>
    <row r="1" spans="1:32" ht="29.1" x14ac:dyDescent="0.25">
      <c r="A1" s="30" t="s">
        <v>1</v>
      </c>
      <c r="B1" s="31" t="s">
        <v>2</v>
      </c>
      <c r="C1" s="99" t="s">
        <v>3</v>
      </c>
      <c r="D1" s="30" t="s">
        <v>521</v>
      </c>
      <c r="E1" s="30" t="s">
        <v>5</v>
      </c>
      <c r="F1" s="33" t="s">
        <v>6</v>
      </c>
      <c r="G1" s="33" t="s">
        <v>7</v>
      </c>
      <c r="H1" s="30" t="s">
        <v>1</v>
      </c>
      <c r="I1" s="30" t="s">
        <v>2</v>
      </c>
      <c r="J1" s="30" t="s">
        <v>8</v>
      </c>
      <c r="K1" s="39">
        <v>0</v>
      </c>
      <c r="L1" s="39">
        <v>1</v>
      </c>
      <c r="M1" s="39">
        <v>2</v>
      </c>
      <c r="N1" s="39">
        <v>3</v>
      </c>
      <c r="O1" s="39">
        <v>4</v>
      </c>
      <c r="P1" s="39">
        <v>5</v>
      </c>
      <c r="Q1" s="39">
        <v>6</v>
      </c>
      <c r="R1" s="39">
        <v>7</v>
      </c>
      <c r="S1" s="39">
        <v>8</v>
      </c>
      <c r="T1" s="39">
        <v>9</v>
      </c>
      <c r="U1" s="46">
        <v>10</v>
      </c>
      <c r="V1" s="46">
        <v>11</v>
      </c>
      <c r="W1" s="46">
        <v>12</v>
      </c>
      <c r="X1" s="46">
        <v>13</v>
      </c>
      <c r="Y1" s="46">
        <v>14</v>
      </c>
      <c r="Z1" s="46">
        <v>15</v>
      </c>
      <c r="AA1" s="46">
        <v>16</v>
      </c>
      <c r="AB1" s="46">
        <v>17</v>
      </c>
      <c r="AC1" s="46">
        <v>18</v>
      </c>
      <c r="AD1" s="46">
        <v>19</v>
      </c>
      <c r="AE1" s="46">
        <v>20</v>
      </c>
      <c r="AF1" s="39" t="s">
        <v>9</v>
      </c>
    </row>
    <row r="2" spans="1:32" ht="29.1" x14ac:dyDescent="0.25">
      <c r="A2" s="82" t="s">
        <v>10</v>
      </c>
      <c r="B2" s="83">
        <v>2021</v>
      </c>
      <c r="C2" s="100" t="s">
        <v>11</v>
      </c>
      <c r="D2" s="82" t="s">
        <v>378</v>
      </c>
      <c r="E2" s="104" t="s">
        <v>823</v>
      </c>
      <c r="F2" s="84">
        <v>2</v>
      </c>
      <c r="G2" s="84">
        <v>48</v>
      </c>
      <c r="H2" s="85" t="s">
        <v>14</v>
      </c>
      <c r="I2" s="85" t="s">
        <v>999</v>
      </c>
      <c r="J2" s="86" t="s">
        <v>1010</v>
      </c>
      <c r="K2" s="87"/>
      <c r="L2" s="86" t="s">
        <v>17</v>
      </c>
      <c r="M2" s="86" t="s">
        <v>17</v>
      </c>
      <c r="N2" s="86" t="s">
        <v>17</v>
      </c>
      <c r="O2" s="86" t="s">
        <v>17</v>
      </c>
      <c r="P2" s="86" t="s">
        <v>17</v>
      </c>
      <c r="Q2" s="86" t="s">
        <v>17</v>
      </c>
      <c r="R2" s="86" t="s">
        <v>17</v>
      </c>
      <c r="S2" s="86" t="s">
        <v>17</v>
      </c>
      <c r="T2" s="85" t="s">
        <v>18</v>
      </c>
      <c r="U2" s="83" t="s">
        <v>18</v>
      </c>
      <c r="V2" s="83" t="s">
        <v>18</v>
      </c>
      <c r="W2" s="83" t="s">
        <v>18</v>
      </c>
      <c r="X2" s="83" t="s">
        <v>18</v>
      </c>
      <c r="Y2" s="83" t="s">
        <v>18</v>
      </c>
      <c r="Z2" s="83" t="s">
        <v>18</v>
      </c>
      <c r="AA2" s="83" t="s">
        <v>18</v>
      </c>
      <c r="AB2" s="83" t="s">
        <v>18</v>
      </c>
      <c r="AC2" s="83" t="s">
        <v>18</v>
      </c>
      <c r="AD2" s="85" t="s">
        <v>18</v>
      </c>
      <c r="AE2" s="83" t="s">
        <v>18</v>
      </c>
      <c r="AF2" s="89" t="s">
        <v>824</v>
      </c>
    </row>
    <row r="3" spans="1:32" ht="39.65" x14ac:dyDescent="0.25">
      <c r="A3" s="82" t="s">
        <v>10</v>
      </c>
      <c r="B3" s="83">
        <v>2023</v>
      </c>
      <c r="C3" s="100" t="s">
        <v>11</v>
      </c>
      <c r="D3" s="82" t="s">
        <v>184</v>
      </c>
      <c r="E3" s="85" t="s">
        <v>185</v>
      </c>
      <c r="F3" s="84">
        <v>1</v>
      </c>
      <c r="G3" s="84">
        <v>39</v>
      </c>
      <c r="H3" s="85" t="s">
        <v>14</v>
      </c>
      <c r="I3" s="85" t="s">
        <v>1001</v>
      </c>
      <c r="J3" s="86" t="s">
        <v>185</v>
      </c>
      <c r="K3" s="87"/>
      <c r="L3" s="86" t="s">
        <v>17</v>
      </c>
      <c r="M3" s="86" t="s">
        <v>17</v>
      </c>
      <c r="N3" s="86" t="s">
        <v>17</v>
      </c>
      <c r="O3" s="86" t="s">
        <v>17</v>
      </c>
      <c r="P3" s="86" t="s">
        <v>17</v>
      </c>
      <c r="Q3" s="86" t="s">
        <v>17</v>
      </c>
      <c r="R3" s="86" t="s">
        <v>17</v>
      </c>
      <c r="S3" s="86" t="s">
        <v>17</v>
      </c>
      <c r="T3" s="85" t="s">
        <v>18</v>
      </c>
      <c r="U3" s="83" t="s">
        <v>18</v>
      </c>
      <c r="V3" s="83" t="s">
        <v>18</v>
      </c>
      <c r="W3" s="83" t="s">
        <v>18</v>
      </c>
      <c r="X3" s="83" t="s">
        <v>18</v>
      </c>
      <c r="Y3" s="83" t="s">
        <v>18</v>
      </c>
      <c r="Z3" s="83" t="s">
        <v>18</v>
      </c>
      <c r="AA3" s="83" t="s">
        <v>18</v>
      </c>
      <c r="AB3" s="83" t="s">
        <v>18</v>
      </c>
      <c r="AC3" s="83" t="s">
        <v>18</v>
      </c>
      <c r="AD3" s="85" t="s">
        <v>18</v>
      </c>
      <c r="AE3" s="83" t="s">
        <v>18</v>
      </c>
      <c r="AF3" s="89" t="s">
        <v>831</v>
      </c>
    </row>
    <row r="4" spans="1:32" ht="184.95" x14ac:dyDescent="0.25">
      <c r="A4" s="125" t="s">
        <v>10</v>
      </c>
      <c r="B4" s="128">
        <v>2022</v>
      </c>
      <c r="C4" s="132" t="s">
        <v>11</v>
      </c>
      <c r="D4" s="82" t="s">
        <v>378</v>
      </c>
      <c r="E4" s="82" t="s">
        <v>825</v>
      </c>
      <c r="F4" s="84">
        <v>2</v>
      </c>
      <c r="G4" s="84">
        <v>48</v>
      </c>
      <c r="H4" s="85" t="s">
        <v>14</v>
      </c>
      <c r="I4" s="85" t="s">
        <v>1000</v>
      </c>
      <c r="J4" s="86" t="s">
        <v>1030</v>
      </c>
      <c r="K4" s="87"/>
      <c r="L4" s="87" t="s">
        <v>17</v>
      </c>
      <c r="M4" s="87" t="s">
        <v>17</v>
      </c>
      <c r="N4" s="87" t="s">
        <v>17</v>
      </c>
      <c r="O4" s="87" t="s">
        <v>17</v>
      </c>
      <c r="P4" s="87" t="s">
        <v>17</v>
      </c>
      <c r="Q4" s="87" t="s">
        <v>17</v>
      </c>
      <c r="R4" s="87" t="s">
        <v>17</v>
      </c>
      <c r="S4" s="87" t="s">
        <v>17</v>
      </c>
      <c r="T4" s="87" t="s">
        <v>17</v>
      </c>
      <c r="U4" s="84" t="s">
        <v>17</v>
      </c>
      <c r="V4" s="84" t="s">
        <v>17</v>
      </c>
      <c r="W4" s="84" t="s">
        <v>17</v>
      </c>
      <c r="X4" s="88" t="s">
        <v>19</v>
      </c>
      <c r="Y4" s="88" t="s">
        <v>19</v>
      </c>
      <c r="Z4" s="88" t="s">
        <v>19</v>
      </c>
      <c r="AA4" s="88" t="s">
        <v>19</v>
      </c>
      <c r="AB4" s="84" t="s">
        <v>46</v>
      </c>
      <c r="AC4" s="88" t="s">
        <v>19</v>
      </c>
      <c r="AD4" s="88" t="s">
        <v>19</v>
      </c>
      <c r="AE4" s="88"/>
      <c r="AF4" s="89" t="s">
        <v>1114</v>
      </c>
    </row>
    <row r="5" spans="1:32" ht="79.3" x14ac:dyDescent="0.25">
      <c r="A5" s="82" t="s">
        <v>10</v>
      </c>
      <c r="B5" s="83">
        <v>2023</v>
      </c>
      <c r="C5" s="100" t="s">
        <v>11</v>
      </c>
      <c r="D5" s="82" t="s">
        <v>378</v>
      </c>
      <c r="E5" s="82" t="s">
        <v>826</v>
      </c>
      <c r="F5" s="104" t="s">
        <v>827</v>
      </c>
      <c r="G5" s="104" t="s">
        <v>828</v>
      </c>
      <c r="H5" s="85" t="s">
        <v>14</v>
      </c>
      <c r="I5" s="85" t="s">
        <v>1001</v>
      </c>
      <c r="J5" s="86" t="s">
        <v>1049</v>
      </c>
      <c r="K5" s="87"/>
      <c r="L5" s="86" t="s">
        <v>17</v>
      </c>
      <c r="M5" s="86" t="s">
        <v>17</v>
      </c>
      <c r="N5" s="86" t="s">
        <v>17</v>
      </c>
      <c r="O5" s="86" t="s">
        <v>17</v>
      </c>
      <c r="P5" s="86" t="s">
        <v>17</v>
      </c>
      <c r="Q5" s="86" t="s">
        <v>17</v>
      </c>
      <c r="R5" s="86" t="s">
        <v>17</v>
      </c>
      <c r="S5" s="86" t="s">
        <v>17</v>
      </c>
      <c r="T5" s="86" t="s">
        <v>17</v>
      </c>
      <c r="U5" s="88" t="s">
        <v>17</v>
      </c>
      <c r="V5" s="88" t="s">
        <v>17</v>
      </c>
      <c r="W5" s="88" t="s">
        <v>17</v>
      </c>
      <c r="X5" s="88" t="s">
        <v>17</v>
      </c>
      <c r="Y5" s="88" t="s">
        <v>17</v>
      </c>
      <c r="Z5" s="88" t="s">
        <v>17</v>
      </c>
      <c r="AA5" s="88" t="s">
        <v>17</v>
      </c>
      <c r="AB5" s="84" t="s">
        <v>46</v>
      </c>
      <c r="AC5" s="88" t="s">
        <v>19</v>
      </c>
      <c r="AD5" s="88" t="s">
        <v>19</v>
      </c>
      <c r="AE5" s="88"/>
      <c r="AF5" s="89" t="s">
        <v>1119</v>
      </c>
    </row>
    <row r="6" spans="1:32" ht="26.45" x14ac:dyDescent="0.25">
      <c r="A6" s="82" t="s">
        <v>10</v>
      </c>
      <c r="B6" s="83">
        <v>2024</v>
      </c>
      <c r="C6" s="100" t="s">
        <v>11</v>
      </c>
      <c r="D6" s="82" t="s">
        <v>378</v>
      </c>
      <c r="E6" s="82" t="s">
        <v>946</v>
      </c>
      <c r="F6" s="84">
        <v>3</v>
      </c>
      <c r="G6" s="84">
        <v>0</v>
      </c>
      <c r="H6" s="85" t="s">
        <v>14</v>
      </c>
      <c r="I6" s="85" t="s">
        <v>1002</v>
      </c>
      <c r="J6" s="86" t="s">
        <v>1071</v>
      </c>
      <c r="K6" s="92"/>
      <c r="L6" s="86" t="s">
        <v>394</v>
      </c>
      <c r="M6" s="86" t="s">
        <v>17</v>
      </c>
      <c r="N6" s="86" t="s">
        <v>17</v>
      </c>
      <c r="O6" s="86" t="s">
        <v>17</v>
      </c>
      <c r="P6" s="86" t="s">
        <v>17</v>
      </c>
      <c r="Q6" s="86" t="s">
        <v>17</v>
      </c>
      <c r="R6" s="86" t="s">
        <v>17</v>
      </c>
      <c r="S6" s="86" t="s">
        <v>17</v>
      </c>
      <c r="T6" s="86" t="s">
        <v>17</v>
      </c>
      <c r="U6" s="88" t="s">
        <v>17</v>
      </c>
      <c r="V6" s="88" t="s">
        <v>17</v>
      </c>
      <c r="W6" s="88" t="s">
        <v>17</v>
      </c>
      <c r="X6" s="88" t="s">
        <v>17</v>
      </c>
      <c r="Y6" s="88" t="s">
        <v>17</v>
      </c>
      <c r="Z6" s="88" t="s">
        <v>17</v>
      </c>
      <c r="AA6" s="88" t="s">
        <v>17</v>
      </c>
      <c r="AB6" s="88" t="s">
        <v>17</v>
      </c>
      <c r="AC6" s="84" t="s">
        <v>46</v>
      </c>
      <c r="AD6" s="84" t="s">
        <v>46</v>
      </c>
      <c r="AE6" s="84"/>
      <c r="AF6" s="89" t="s">
        <v>395</v>
      </c>
    </row>
    <row r="7" spans="1:32" x14ac:dyDescent="0.25">
      <c r="A7" s="82" t="s">
        <v>10</v>
      </c>
      <c r="B7" s="83">
        <v>2024</v>
      </c>
      <c r="C7" s="100" t="s">
        <v>11</v>
      </c>
      <c r="D7" s="82" t="s">
        <v>156</v>
      </c>
      <c r="E7" s="82" t="s">
        <v>948</v>
      </c>
      <c r="F7" s="84">
        <v>1</v>
      </c>
      <c r="G7" s="84">
        <v>0</v>
      </c>
      <c r="H7" s="85" t="s">
        <v>14</v>
      </c>
      <c r="I7" s="85" t="s">
        <v>1002</v>
      </c>
      <c r="J7" s="86" t="s">
        <v>1003</v>
      </c>
      <c r="K7" s="82"/>
      <c r="L7" s="86" t="s">
        <v>17</v>
      </c>
      <c r="M7" s="86" t="s">
        <v>17</v>
      </c>
      <c r="N7" s="86" t="s">
        <v>17</v>
      </c>
      <c r="O7" s="86" t="s">
        <v>17</v>
      </c>
      <c r="P7" s="86" t="s">
        <v>17</v>
      </c>
      <c r="Q7" s="86" t="s">
        <v>17</v>
      </c>
      <c r="R7" s="86" t="s">
        <v>17</v>
      </c>
      <c r="S7" s="86" t="s">
        <v>17</v>
      </c>
      <c r="T7" s="86" t="s">
        <v>17</v>
      </c>
      <c r="U7" s="88" t="s">
        <v>17</v>
      </c>
      <c r="V7" s="88" t="s">
        <v>17</v>
      </c>
      <c r="W7" s="88" t="s">
        <v>17</v>
      </c>
      <c r="X7" s="88" t="s">
        <v>17</v>
      </c>
      <c r="Y7" s="88" t="s">
        <v>17</v>
      </c>
      <c r="Z7" s="88" t="s">
        <v>17</v>
      </c>
      <c r="AA7" s="88" t="s">
        <v>17</v>
      </c>
      <c r="AB7" s="88" t="s">
        <v>17</v>
      </c>
      <c r="AC7" s="84" t="s">
        <v>46</v>
      </c>
      <c r="AD7" s="84" t="s">
        <v>46</v>
      </c>
      <c r="AE7" s="84"/>
      <c r="AF7" s="89"/>
    </row>
    <row r="8" spans="1:32" x14ac:dyDescent="0.25">
      <c r="A8" s="82" t="s">
        <v>10</v>
      </c>
      <c r="B8" s="83">
        <v>2024</v>
      </c>
      <c r="C8" s="100" t="s">
        <v>11</v>
      </c>
      <c r="D8" s="82" t="s">
        <v>184</v>
      </c>
      <c r="E8" s="85" t="s">
        <v>947</v>
      </c>
      <c r="F8" s="84">
        <v>1</v>
      </c>
      <c r="G8" s="84">
        <v>0</v>
      </c>
      <c r="H8" s="85" t="s">
        <v>14</v>
      </c>
      <c r="I8" s="85" t="s">
        <v>1002</v>
      </c>
      <c r="J8" s="86" t="s">
        <v>1004</v>
      </c>
      <c r="K8" s="82"/>
      <c r="L8" s="86" t="s">
        <v>17</v>
      </c>
      <c r="M8" s="86" t="s">
        <v>17</v>
      </c>
      <c r="N8" s="86" t="s">
        <v>17</v>
      </c>
      <c r="O8" s="86" t="s">
        <v>17</v>
      </c>
      <c r="P8" s="86" t="s">
        <v>17</v>
      </c>
      <c r="Q8" s="86" t="s">
        <v>17</v>
      </c>
      <c r="R8" s="86" t="s">
        <v>17</v>
      </c>
      <c r="S8" s="86" t="s">
        <v>17</v>
      </c>
      <c r="T8" s="86" t="s">
        <v>17</v>
      </c>
      <c r="U8" s="88" t="s">
        <v>17</v>
      </c>
      <c r="V8" s="88" t="s">
        <v>17</v>
      </c>
      <c r="W8" s="88" t="s">
        <v>17</v>
      </c>
      <c r="X8" s="88" t="s">
        <v>17</v>
      </c>
      <c r="Y8" s="88" t="s">
        <v>17</v>
      </c>
      <c r="Z8" s="88" t="s">
        <v>17</v>
      </c>
      <c r="AA8" s="88" t="s">
        <v>17</v>
      </c>
      <c r="AB8" s="84" t="s">
        <v>46</v>
      </c>
      <c r="AC8" s="84"/>
      <c r="AD8" s="84"/>
      <c r="AE8" s="84"/>
      <c r="AF8" s="89"/>
    </row>
    <row r="9" spans="1:32" ht="52.85" x14ac:dyDescent="0.25">
      <c r="A9" s="82" t="s">
        <v>10</v>
      </c>
      <c r="B9" s="83">
        <v>2023</v>
      </c>
      <c r="C9" s="100" t="s">
        <v>11</v>
      </c>
      <c r="D9" s="106" t="s">
        <v>945</v>
      </c>
      <c r="E9" s="104" t="s">
        <v>465</v>
      </c>
      <c r="F9" s="104" t="s">
        <v>765</v>
      </c>
      <c r="G9" s="104" t="s">
        <v>829</v>
      </c>
      <c r="H9" s="85" t="s">
        <v>14</v>
      </c>
      <c r="I9" s="85" t="s">
        <v>1001</v>
      </c>
      <c r="J9" s="86" t="s">
        <v>465</v>
      </c>
      <c r="K9" s="92"/>
      <c r="L9" s="86" t="s">
        <v>17</v>
      </c>
      <c r="M9" s="86" t="s">
        <v>17</v>
      </c>
      <c r="N9" s="86" t="s">
        <v>17</v>
      </c>
      <c r="O9" s="86" t="s">
        <v>17</v>
      </c>
      <c r="P9" s="86" t="s">
        <v>17</v>
      </c>
      <c r="Q9" s="86" t="s">
        <v>17</v>
      </c>
      <c r="R9" s="86" t="s">
        <v>17</v>
      </c>
      <c r="S9" s="86" t="s">
        <v>17</v>
      </c>
      <c r="T9" s="86" t="s">
        <v>17</v>
      </c>
      <c r="U9" s="88" t="s">
        <v>17</v>
      </c>
      <c r="V9" s="88" t="s">
        <v>17</v>
      </c>
      <c r="W9" s="88" t="s">
        <v>17</v>
      </c>
      <c r="X9" s="88" t="s">
        <v>17</v>
      </c>
      <c r="Y9" s="88" t="s">
        <v>17</v>
      </c>
      <c r="Z9" s="88" t="s">
        <v>17</v>
      </c>
      <c r="AA9" s="88" t="s">
        <v>17</v>
      </c>
      <c r="AB9" s="84" t="s">
        <v>46</v>
      </c>
      <c r="AC9" s="84" t="s">
        <v>46</v>
      </c>
      <c r="AD9" s="88" t="s">
        <v>19</v>
      </c>
      <c r="AE9" s="88" t="s">
        <v>19</v>
      </c>
      <c r="AF9" s="89" t="s">
        <v>830</v>
      </c>
    </row>
    <row r="10" spans="1:32" ht="43.6" x14ac:dyDescent="0.25">
      <c r="A10" s="104" t="s">
        <v>10</v>
      </c>
      <c r="B10" s="127">
        <v>2024</v>
      </c>
      <c r="C10" s="131" t="s">
        <v>949</v>
      </c>
      <c r="D10" s="104" t="s">
        <v>378</v>
      </c>
      <c r="E10" s="104" t="s">
        <v>950</v>
      </c>
      <c r="F10" s="105">
        <v>2</v>
      </c>
      <c r="G10" s="105">
        <v>0</v>
      </c>
      <c r="H10" s="85" t="s">
        <v>14</v>
      </c>
      <c r="I10" s="85" t="s">
        <v>1002</v>
      </c>
      <c r="J10" s="86" t="s">
        <v>1099</v>
      </c>
      <c r="K10" s="92"/>
      <c r="L10" s="86" t="s">
        <v>394</v>
      </c>
      <c r="M10" s="86" t="s">
        <v>17</v>
      </c>
      <c r="N10" s="86" t="s">
        <v>17</v>
      </c>
      <c r="O10" s="86" t="s">
        <v>17</v>
      </c>
      <c r="P10" s="86" t="s">
        <v>17</v>
      </c>
      <c r="Q10" s="86" t="s">
        <v>17</v>
      </c>
      <c r="R10" s="86" t="s">
        <v>17</v>
      </c>
      <c r="S10" s="86" t="s">
        <v>17</v>
      </c>
      <c r="T10" s="86" t="s">
        <v>17</v>
      </c>
      <c r="U10" s="88" t="s">
        <v>17</v>
      </c>
      <c r="V10" s="88" t="s">
        <v>17</v>
      </c>
      <c r="W10" s="88" t="s">
        <v>17</v>
      </c>
      <c r="X10" s="88" t="s">
        <v>17</v>
      </c>
      <c r="Y10" s="88" t="s">
        <v>17</v>
      </c>
      <c r="Z10" s="88" t="s">
        <v>17</v>
      </c>
      <c r="AA10" s="88" t="s">
        <v>17</v>
      </c>
      <c r="AB10" s="88" t="s">
        <v>17</v>
      </c>
      <c r="AC10" s="84" t="s">
        <v>46</v>
      </c>
      <c r="AD10" s="84" t="s">
        <v>46</v>
      </c>
      <c r="AE10" s="84"/>
      <c r="AF10" s="89" t="s">
        <v>395</v>
      </c>
    </row>
    <row r="11" spans="1:32" ht="105.7" x14ac:dyDescent="0.25">
      <c r="A11" s="114" t="s">
        <v>21</v>
      </c>
      <c r="B11" s="130">
        <v>2023</v>
      </c>
      <c r="C11" s="135" t="s">
        <v>37</v>
      </c>
      <c r="D11" s="114" t="s">
        <v>378</v>
      </c>
      <c r="E11" s="104" t="s">
        <v>851</v>
      </c>
      <c r="F11" s="105">
        <v>3</v>
      </c>
      <c r="G11" s="105">
        <v>80</v>
      </c>
      <c r="H11" s="85" t="s">
        <v>25</v>
      </c>
      <c r="I11" s="85" t="s">
        <v>1001</v>
      </c>
      <c r="J11" s="115" t="s">
        <v>1007</v>
      </c>
      <c r="K11" s="116"/>
      <c r="L11" s="115" t="s">
        <v>17</v>
      </c>
      <c r="M11" s="115" t="s">
        <v>17</v>
      </c>
      <c r="N11" s="115" t="s">
        <v>17</v>
      </c>
      <c r="O11" s="115" t="s">
        <v>17</v>
      </c>
      <c r="P11" s="115" t="s">
        <v>17</v>
      </c>
      <c r="Q11" s="115" t="s">
        <v>17</v>
      </c>
      <c r="R11" s="115" t="s">
        <v>17</v>
      </c>
      <c r="S11" s="115" t="s">
        <v>17</v>
      </c>
      <c r="T11" s="115" t="s">
        <v>17</v>
      </c>
      <c r="U11" s="117" t="s">
        <v>17</v>
      </c>
      <c r="V11" s="117" t="s">
        <v>17</v>
      </c>
      <c r="W11" s="117" t="s">
        <v>17</v>
      </c>
      <c r="X11" s="117" t="s">
        <v>17</v>
      </c>
      <c r="Y11" s="117" t="s">
        <v>17</v>
      </c>
      <c r="Z11" s="117" t="s">
        <v>17</v>
      </c>
      <c r="AA11" s="117" t="s">
        <v>17</v>
      </c>
      <c r="AB11" s="118" t="s">
        <v>46</v>
      </c>
      <c r="AC11" s="118" t="s">
        <v>46</v>
      </c>
      <c r="AD11" s="117" t="s">
        <v>19</v>
      </c>
      <c r="AE11" s="117" t="s">
        <v>19</v>
      </c>
      <c r="AF11" s="119" t="s">
        <v>850</v>
      </c>
    </row>
    <row r="12" spans="1:32" ht="39.65" x14ac:dyDescent="0.25">
      <c r="A12" s="82" t="s">
        <v>21</v>
      </c>
      <c r="B12" s="83">
        <v>2021</v>
      </c>
      <c r="C12" s="100" t="s">
        <v>22</v>
      </c>
      <c r="D12" s="82" t="s">
        <v>378</v>
      </c>
      <c r="E12" s="82" t="s">
        <v>832</v>
      </c>
      <c r="F12" s="84">
        <v>3</v>
      </c>
      <c r="G12" s="84">
        <v>82</v>
      </c>
      <c r="H12" s="85" t="s">
        <v>25</v>
      </c>
      <c r="I12" s="85" t="s">
        <v>999</v>
      </c>
      <c r="J12" s="86" t="s">
        <v>1011</v>
      </c>
      <c r="K12" s="87"/>
      <c r="L12" s="87" t="s">
        <v>17</v>
      </c>
      <c r="M12" s="87" t="s">
        <v>17</v>
      </c>
      <c r="N12" s="87" t="s">
        <v>17</v>
      </c>
      <c r="O12" s="87" t="s">
        <v>17</v>
      </c>
      <c r="P12" s="87" t="s">
        <v>17</v>
      </c>
      <c r="Q12" s="87" t="s">
        <v>17</v>
      </c>
      <c r="R12" s="87" t="s">
        <v>17</v>
      </c>
      <c r="S12" s="87" t="s">
        <v>17</v>
      </c>
      <c r="T12" s="87" t="s">
        <v>17</v>
      </c>
      <c r="U12" s="84" t="s">
        <v>17</v>
      </c>
      <c r="V12" s="84" t="s">
        <v>17</v>
      </c>
      <c r="W12" s="84" t="s">
        <v>17</v>
      </c>
      <c r="X12" s="84" t="s">
        <v>17</v>
      </c>
      <c r="Y12" s="84" t="s">
        <v>17</v>
      </c>
      <c r="Z12" s="84" t="s">
        <v>17</v>
      </c>
      <c r="AA12" s="84" t="s">
        <v>17</v>
      </c>
      <c r="AB12" s="88" t="s">
        <v>19</v>
      </c>
      <c r="AC12" s="88" t="s">
        <v>19</v>
      </c>
      <c r="AD12" s="88" t="s">
        <v>19</v>
      </c>
      <c r="AE12" s="88" t="s">
        <v>19</v>
      </c>
      <c r="AF12" s="89" t="s">
        <v>833</v>
      </c>
    </row>
    <row r="13" spans="1:32" ht="118.9" x14ac:dyDescent="0.25">
      <c r="A13" s="82" t="s">
        <v>21</v>
      </c>
      <c r="B13" s="83">
        <v>2021</v>
      </c>
      <c r="C13" s="100" t="s">
        <v>28</v>
      </c>
      <c r="D13" s="82" t="s">
        <v>378</v>
      </c>
      <c r="E13" s="82" t="s">
        <v>201</v>
      </c>
      <c r="F13" s="84">
        <v>1</v>
      </c>
      <c r="G13" s="84">
        <v>33</v>
      </c>
      <c r="H13" s="85" t="s">
        <v>25</v>
      </c>
      <c r="I13" s="85" t="s">
        <v>999</v>
      </c>
      <c r="J13" s="86" t="s">
        <v>1012</v>
      </c>
      <c r="K13" s="87"/>
      <c r="L13" s="87" t="s">
        <v>17</v>
      </c>
      <c r="M13" s="87" t="s">
        <v>17</v>
      </c>
      <c r="N13" s="87" t="s">
        <v>17</v>
      </c>
      <c r="O13" s="87" t="s">
        <v>17</v>
      </c>
      <c r="P13" s="87" t="s">
        <v>17</v>
      </c>
      <c r="Q13" s="87" t="s">
        <v>17</v>
      </c>
      <c r="R13" s="87" t="s">
        <v>17</v>
      </c>
      <c r="S13" s="87" t="s">
        <v>17</v>
      </c>
      <c r="T13" s="87" t="s">
        <v>17</v>
      </c>
      <c r="U13" s="84" t="s">
        <v>17</v>
      </c>
      <c r="V13" s="84" t="s">
        <v>17</v>
      </c>
      <c r="W13" s="84" t="s">
        <v>17</v>
      </c>
      <c r="X13" s="84" t="s">
        <v>17</v>
      </c>
      <c r="Y13" s="84" t="s">
        <v>17</v>
      </c>
      <c r="Z13" s="88" t="s">
        <v>19</v>
      </c>
      <c r="AA13" s="88" t="s">
        <v>19</v>
      </c>
      <c r="AB13" s="88" t="s">
        <v>19</v>
      </c>
      <c r="AC13" s="88" t="s">
        <v>19</v>
      </c>
      <c r="AD13" s="88" t="s">
        <v>19</v>
      </c>
      <c r="AE13" s="88" t="s">
        <v>19</v>
      </c>
      <c r="AF13" s="89" t="s">
        <v>813</v>
      </c>
    </row>
    <row r="14" spans="1:32" ht="52.85" x14ac:dyDescent="0.25">
      <c r="A14" s="82" t="s">
        <v>21</v>
      </c>
      <c r="B14" s="83">
        <v>2021</v>
      </c>
      <c r="C14" s="100" t="s">
        <v>32</v>
      </c>
      <c r="D14" s="82" t="s">
        <v>378</v>
      </c>
      <c r="E14" s="82" t="s">
        <v>834</v>
      </c>
      <c r="F14" s="84">
        <v>2</v>
      </c>
      <c r="G14" s="84">
        <v>55</v>
      </c>
      <c r="H14" s="85" t="s">
        <v>25</v>
      </c>
      <c r="I14" s="85" t="s">
        <v>999</v>
      </c>
      <c r="J14" s="86" t="s">
        <v>1013</v>
      </c>
      <c r="K14" s="87"/>
      <c r="L14" s="87" t="s">
        <v>17</v>
      </c>
      <c r="M14" s="87" t="s">
        <v>17</v>
      </c>
      <c r="N14" s="87" t="s">
        <v>17</v>
      </c>
      <c r="O14" s="87" t="s">
        <v>17</v>
      </c>
      <c r="P14" s="87" t="s">
        <v>17</v>
      </c>
      <c r="Q14" s="87" t="s">
        <v>17</v>
      </c>
      <c r="R14" s="87" t="s">
        <v>17</v>
      </c>
      <c r="S14" s="87" t="s">
        <v>17</v>
      </c>
      <c r="T14" s="87" t="s">
        <v>17</v>
      </c>
      <c r="U14" s="84" t="s">
        <v>17</v>
      </c>
      <c r="V14" s="84" t="s">
        <v>17</v>
      </c>
      <c r="W14" s="84" t="s">
        <v>17</v>
      </c>
      <c r="X14" s="84" t="s">
        <v>17</v>
      </c>
      <c r="Y14" s="84" t="s">
        <v>17</v>
      </c>
      <c r="Z14" s="84" t="s">
        <v>17</v>
      </c>
      <c r="AA14" s="84" t="s">
        <v>46</v>
      </c>
      <c r="AB14" s="88" t="s">
        <v>19</v>
      </c>
      <c r="AC14" s="88" t="s">
        <v>19</v>
      </c>
      <c r="AD14" s="88" t="s">
        <v>19</v>
      </c>
      <c r="AE14" s="88" t="s">
        <v>19</v>
      </c>
      <c r="AF14" s="89" t="s">
        <v>816</v>
      </c>
    </row>
    <row r="15" spans="1:32" ht="52.85" x14ac:dyDescent="0.25">
      <c r="A15" s="82" t="s">
        <v>21</v>
      </c>
      <c r="B15" s="83">
        <v>2021</v>
      </c>
      <c r="C15" s="100" t="s">
        <v>37</v>
      </c>
      <c r="D15" s="82" t="s">
        <v>378</v>
      </c>
      <c r="E15" s="104" t="s">
        <v>835</v>
      </c>
      <c r="F15" s="84">
        <v>2</v>
      </c>
      <c r="G15" s="84">
        <v>55</v>
      </c>
      <c r="H15" s="85" t="s">
        <v>25</v>
      </c>
      <c r="I15" s="85" t="s">
        <v>999</v>
      </c>
      <c r="J15" s="86" t="s">
        <v>1014</v>
      </c>
      <c r="K15" s="87"/>
      <c r="L15" s="87" t="s">
        <v>17</v>
      </c>
      <c r="M15" s="87" t="s">
        <v>17</v>
      </c>
      <c r="N15" s="87" t="s">
        <v>17</v>
      </c>
      <c r="O15" s="87" t="s">
        <v>17</v>
      </c>
      <c r="P15" s="87" t="s">
        <v>17</v>
      </c>
      <c r="Q15" s="87" t="s">
        <v>17</v>
      </c>
      <c r="R15" s="87" t="s">
        <v>17</v>
      </c>
      <c r="S15" s="87" t="s">
        <v>17</v>
      </c>
      <c r="T15" s="87" t="s">
        <v>17</v>
      </c>
      <c r="U15" s="84" t="s">
        <v>17</v>
      </c>
      <c r="V15" s="84" t="s">
        <v>17</v>
      </c>
      <c r="W15" s="84" t="s">
        <v>17</v>
      </c>
      <c r="X15" s="84" t="s">
        <v>17</v>
      </c>
      <c r="Y15" s="84" t="s">
        <v>17</v>
      </c>
      <c r="Z15" s="84" t="s">
        <v>17</v>
      </c>
      <c r="AA15" s="84" t="s">
        <v>46</v>
      </c>
      <c r="AB15" s="88" t="s">
        <v>19</v>
      </c>
      <c r="AC15" s="88" t="s">
        <v>19</v>
      </c>
      <c r="AD15" s="88" t="s">
        <v>19</v>
      </c>
      <c r="AE15" s="88" t="s">
        <v>19</v>
      </c>
      <c r="AF15" s="89" t="s">
        <v>817</v>
      </c>
    </row>
    <row r="16" spans="1:32" ht="132.15" x14ac:dyDescent="0.25">
      <c r="A16" s="82" t="s">
        <v>21</v>
      </c>
      <c r="B16" s="83">
        <v>2021</v>
      </c>
      <c r="C16" s="100" t="s">
        <v>42</v>
      </c>
      <c r="D16" s="82" t="s">
        <v>378</v>
      </c>
      <c r="E16" s="82" t="s">
        <v>836</v>
      </c>
      <c r="F16" s="84">
        <v>3</v>
      </c>
      <c r="G16" s="84">
        <v>78</v>
      </c>
      <c r="H16" s="85" t="s">
        <v>25</v>
      </c>
      <c r="I16" s="85" t="s">
        <v>999</v>
      </c>
      <c r="J16" s="86" t="s">
        <v>1015</v>
      </c>
      <c r="K16" s="87"/>
      <c r="L16" s="87" t="s">
        <v>18</v>
      </c>
      <c r="M16" s="85" t="s">
        <v>18</v>
      </c>
      <c r="N16" s="85" t="s">
        <v>18</v>
      </c>
      <c r="O16" s="87" t="s">
        <v>17</v>
      </c>
      <c r="P16" s="87" t="s">
        <v>17</v>
      </c>
      <c r="Q16" s="87" t="s">
        <v>17</v>
      </c>
      <c r="R16" s="87" t="s">
        <v>17</v>
      </c>
      <c r="S16" s="87" t="s">
        <v>17</v>
      </c>
      <c r="T16" s="87" t="s">
        <v>17</v>
      </c>
      <c r="U16" s="84" t="s">
        <v>17</v>
      </c>
      <c r="V16" s="84" t="s">
        <v>17</v>
      </c>
      <c r="W16" s="84" t="s">
        <v>46</v>
      </c>
      <c r="X16" s="88" t="s">
        <v>19</v>
      </c>
      <c r="Y16" s="88" t="s">
        <v>19</v>
      </c>
      <c r="Z16" s="88" t="s">
        <v>19</v>
      </c>
      <c r="AA16" s="88" t="s">
        <v>19</v>
      </c>
      <c r="AB16" s="88" t="s">
        <v>19</v>
      </c>
      <c r="AC16" s="88" t="s">
        <v>19</v>
      </c>
      <c r="AD16" s="88" t="s">
        <v>19</v>
      </c>
      <c r="AE16" s="88" t="s">
        <v>19</v>
      </c>
      <c r="AF16" s="89" t="s">
        <v>814</v>
      </c>
    </row>
    <row r="17" spans="1:32" ht="105.7" x14ac:dyDescent="0.25">
      <c r="A17" s="82" t="s">
        <v>21</v>
      </c>
      <c r="B17" s="83">
        <v>2021</v>
      </c>
      <c r="C17" s="100" t="s">
        <v>301</v>
      </c>
      <c r="D17" s="82" t="s">
        <v>378</v>
      </c>
      <c r="E17" s="104" t="s">
        <v>707</v>
      </c>
      <c r="F17" s="84">
        <v>1</v>
      </c>
      <c r="G17" s="84">
        <v>24</v>
      </c>
      <c r="H17" s="85" t="s">
        <v>25</v>
      </c>
      <c r="I17" s="85" t="s">
        <v>999</v>
      </c>
      <c r="J17" s="86" t="s">
        <v>707</v>
      </c>
      <c r="K17" s="87"/>
      <c r="L17" s="83" t="s">
        <v>18</v>
      </c>
      <c r="M17" s="83" t="s">
        <v>18</v>
      </c>
      <c r="N17" s="83" t="s">
        <v>18</v>
      </c>
      <c r="O17" s="83" t="s">
        <v>18</v>
      </c>
      <c r="P17" s="83" t="s">
        <v>18</v>
      </c>
      <c r="Q17" s="83" t="s">
        <v>18</v>
      </c>
      <c r="R17" s="83" t="s">
        <v>18</v>
      </c>
      <c r="S17" s="83" t="s">
        <v>18</v>
      </c>
      <c r="T17" s="83" t="s">
        <v>18</v>
      </c>
      <c r="U17" s="83" t="s">
        <v>18</v>
      </c>
      <c r="V17" s="83" t="s">
        <v>18</v>
      </c>
      <c r="W17" s="83" t="s">
        <v>18</v>
      </c>
      <c r="X17" s="83" t="s">
        <v>18</v>
      </c>
      <c r="Y17" s="88" t="s">
        <v>19</v>
      </c>
      <c r="Z17" s="88" t="s">
        <v>19</v>
      </c>
      <c r="AA17" s="88" t="s">
        <v>19</v>
      </c>
      <c r="AB17" s="88" t="s">
        <v>19</v>
      </c>
      <c r="AC17" s="88" t="s">
        <v>19</v>
      </c>
      <c r="AD17" s="88" t="s">
        <v>19</v>
      </c>
      <c r="AE17" s="88" t="s">
        <v>19</v>
      </c>
      <c r="AF17" s="89" t="s">
        <v>1143</v>
      </c>
    </row>
    <row r="18" spans="1:32" ht="52.85" x14ac:dyDescent="0.25">
      <c r="A18" s="104" t="s">
        <v>21</v>
      </c>
      <c r="B18" s="127">
        <v>2023</v>
      </c>
      <c r="C18" s="131" t="s">
        <v>37</v>
      </c>
      <c r="D18" s="104" t="s">
        <v>156</v>
      </c>
      <c r="E18" s="104" t="s">
        <v>467</v>
      </c>
      <c r="F18" s="105">
        <v>1</v>
      </c>
      <c r="G18" s="105">
        <v>41</v>
      </c>
      <c r="H18" s="85" t="s">
        <v>25</v>
      </c>
      <c r="I18" s="85" t="s">
        <v>1001</v>
      </c>
      <c r="J18" s="86" t="s">
        <v>467</v>
      </c>
      <c r="K18" s="87"/>
      <c r="L18" s="87" t="s">
        <v>17</v>
      </c>
      <c r="M18" s="87" t="s">
        <v>17</v>
      </c>
      <c r="N18" s="87" t="s">
        <v>17</v>
      </c>
      <c r="O18" s="87" t="s">
        <v>17</v>
      </c>
      <c r="P18" s="87" t="s">
        <v>17</v>
      </c>
      <c r="Q18" s="87" t="s">
        <v>17</v>
      </c>
      <c r="R18" s="87" t="s">
        <v>17</v>
      </c>
      <c r="S18" s="87" t="s">
        <v>17</v>
      </c>
      <c r="T18" s="87" t="s">
        <v>17</v>
      </c>
      <c r="U18" s="84" t="s">
        <v>17</v>
      </c>
      <c r="V18" s="84" t="s">
        <v>17</v>
      </c>
      <c r="W18" s="84" t="s">
        <v>17</v>
      </c>
      <c r="X18" s="84" t="s">
        <v>17</v>
      </c>
      <c r="Y18" s="84" t="s">
        <v>17</v>
      </c>
      <c r="Z18" s="84" t="s">
        <v>17</v>
      </c>
      <c r="AA18" s="84" t="s">
        <v>46</v>
      </c>
      <c r="AB18" s="88" t="s">
        <v>19</v>
      </c>
      <c r="AC18" s="88" t="s">
        <v>19</v>
      </c>
      <c r="AD18" s="88" t="s">
        <v>19</v>
      </c>
      <c r="AE18" s="88" t="s">
        <v>19</v>
      </c>
      <c r="AF18" s="89" t="s">
        <v>817</v>
      </c>
    </row>
    <row r="19" spans="1:32" ht="171.75" x14ac:dyDescent="0.25">
      <c r="A19" s="82" t="s">
        <v>21</v>
      </c>
      <c r="B19" s="83">
        <v>2022</v>
      </c>
      <c r="C19" s="100" t="s">
        <v>22</v>
      </c>
      <c r="D19" s="82" t="s">
        <v>378</v>
      </c>
      <c r="E19" s="82" t="s">
        <v>837</v>
      </c>
      <c r="F19" s="84">
        <v>3</v>
      </c>
      <c r="G19" s="84">
        <v>82</v>
      </c>
      <c r="H19" s="85" t="s">
        <v>25</v>
      </c>
      <c r="I19" s="85" t="s">
        <v>1000</v>
      </c>
      <c r="J19" s="86" t="s">
        <v>1031</v>
      </c>
      <c r="K19" s="87"/>
      <c r="L19" s="87" t="s">
        <v>17</v>
      </c>
      <c r="M19" s="87" t="s">
        <v>17</v>
      </c>
      <c r="N19" s="87" t="s">
        <v>17</v>
      </c>
      <c r="O19" s="87" t="s">
        <v>17</v>
      </c>
      <c r="P19" s="87" t="s">
        <v>17</v>
      </c>
      <c r="Q19" s="87" t="s">
        <v>17</v>
      </c>
      <c r="R19" s="87" t="s">
        <v>17</v>
      </c>
      <c r="S19" s="87" t="s">
        <v>17</v>
      </c>
      <c r="T19" s="87" t="s">
        <v>17</v>
      </c>
      <c r="U19" s="84" t="s">
        <v>17</v>
      </c>
      <c r="V19" s="84" t="s">
        <v>17</v>
      </c>
      <c r="W19" s="84" t="s">
        <v>17</v>
      </c>
      <c r="X19" s="84" t="s">
        <v>17</v>
      </c>
      <c r="Y19" s="84" t="s">
        <v>17</v>
      </c>
      <c r="Z19" s="84" t="s">
        <v>17</v>
      </c>
      <c r="AA19" s="84" t="s">
        <v>17</v>
      </c>
      <c r="AB19" s="84" t="s">
        <v>46</v>
      </c>
      <c r="AC19" s="88" t="s">
        <v>19</v>
      </c>
      <c r="AD19" s="88" t="s">
        <v>19</v>
      </c>
      <c r="AE19" s="88" t="s">
        <v>19</v>
      </c>
      <c r="AF19" s="89" t="s">
        <v>838</v>
      </c>
    </row>
    <row r="20" spans="1:32" ht="105.7" x14ac:dyDescent="0.25">
      <c r="A20" s="82" t="s">
        <v>21</v>
      </c>
      <c r="B20" s="83">
        <v>2022</v>
      </c>
      <c r="C20" s="100" t="s">
        <v>28</v>
      </c>
      <c r="D20" s="82" t="s">
        <v>378</v>
      </c>
      <c r="E20" s="82" t="s">
        <v>839</v>
      </c>
      <c r="F20" s="84">
        <v>2</v>
      </c>
      <c r="G20" s="84">
        <v>54</v>
      </c>
      <c r="H20" s="85" t="s">
        <v>25</v>
      </c>
      <c r="I20" s="85" t="s">
        <v>1000</v>
      </c>
      <c r="J20" s="86" t="s">
        <v>1032</v>
      </c>
      <c r="K20" s="87"/>
      <c r="L20" s="86" t="s">
        <v>17</v>
      </c>
      <c r="M20" s="86" t="s">
        <v>17</v>
      </c>
      <c r="N20" s="86" t="s">
        <v>17</v>
      </c>
      <c r="O20" s="86" t="s">
        <v>17</v>
      </c>
      <c r="P20" s="86" t="s">
        <v>17</v>
      </c>
      <c r="Q20" s="86" t="s">
        <v>17</v>
      </c>
      <c r="R20" s="86" t="s">
        <v>17</v>
      </c>
      <c r="S20" s="86" t="s">
        <v>17</v>
      </c>
      <c r="T20" s="86" t="s">
        <v>17</v>
      </c>
      <c r="U20" s="88" t="s">
        <v>17</v>
      </c>
      <c r="V20" s="88" t="s">
        <v>17</v>
      </c>
      <c r="W20" s="88" t="s">
        <v>17</v>
      </c>
      <c r="X20" s="88" t="s">
        <v>17</v>
      </c>
      <c r="Y20" s="88" t="s">
        <v>17</v>
      </c>
      <c r="Z20" s="88" t="s">
        <v>17</v>
      </c>
      <c r="AA20" s="88" t="s">
        <v>19</v>
      </c>
      <c r="AB20" s="84" t="s">
        <v>46</v>
      </c>
      <c r="AC20" s="88" t="s">
        <v>19</v>
      </c>
      <c r="AD20" s="88" t="s">
        <v>19</v>
      </c>
      <c r="AE20" s="88" t="s">
        <v>19</v>
      </c>
      <c r="AF20" s="89" t="s">
        <v>840</v>
      </c>
    </row>
    <row r="21" spans="1:32" ht="105.7" x14ac:dyDescent="0.25">
      <c r="A21" s="82" t="s">
        <v>21</v>
      </c>
      <c r="B21" s="83">
        <v>2022</v>
      </c>
      <c r="C21" s="100" t="s">
        <v>37</v>
      </c>
      <c r="D21" s="82" t="s">
        <v>378</v>
      </c>
      <c r="E21" s="104" t="s">
        <v>841</v>
      </c>
      <c r="F21" s="84">
        <v>2</v>
      </c>
      <c r="G21" s="84">
        <v>51</v>
      </c>
      <c r="H21" s="85" t="s">
        <v>25</v>
      </c>
      <c r="I21" s="85" t="s">
        <v>1000</v>
      </c>
      <c r="J21" s="86" t="s">
        <v>1033</v>
      </c>
      <c r="K21" s="87"/>
      <c r="L21" s="91" t="s">
        <v>18</v>
      </c>
      <c r="M21" s="91" t="s">
        <v>18</v>
      </c>
      <c r="N21" s="91" t="s">
        <v>18</v>
      </c>
      <c r="O21" s="91" t="s">
        <v>18</v>
      </c>
      <c r="P21" s="91" t="s">
        <v>18</v>
      </c>
      <c r="Q21" s="91" t="s">
        <v>18</v>
      </c>
      <c r="R21" s="91" t="s">
        <v>18</v>
      </c>
      <c r="S21" s="91" t="s">
        <v>18</v>
      </c>
      <c r="T21" s="91" t="s">
        <v>18</v>
      </c>
      <c r="U21" s="91" t="s">
        <v>18</v>
      </c>
      <c r="V21" s="91" t="s">
        <v>18</v>
      </c>
      <c r="W21" s="91" t="s">
        <v>18</v>
      </c>
      <c r="X21" s="91" t="s">
        <v>18</v>
      </c>
      <c r="Y21" s="91" t="s">
        <v>18</v>
      </c>
      <c r="Z21" s="91" t="s">
        <v>18</v>
      </c>
      <c r="AA21" s="91" t="s">
        <v>18</v>
      </c>
      <c r="AB21" s="91" t="s">
        <v>18</v>
      </c>
      <c r="AC21" s="91" t="s">
        <v>18</v>
      </c>
      <c r="AD21" s="88" t="s">
        <v>19</v>
      </c>
      <c r="AE21" s="88" t="s">
        <v>19</v>
      </c>
      <c r="AF21" s="89" t="s">
        <v>1110</v>
      </c>
    </row>
    <row r="22" spans="1:32" ht="58.15" x14ac:dyDescent="0.25">
      <c r="A22" s="82" t="s">
        <v>21</v>
      </c>
      <c r="B22" s="83">
        <v>2022</v>
      </c>
      <c r="C22" s="100" t="s">
        <v>42</v>
      </c>
      <c r="D22" s="82" t="s">
        <v>378</v>
      </c>
      <c r="E22" s="104" t="s">
        <v>842</v>
      </c>
      <c r="F22" s="84">
        <v>3</v>
      </c>
      <c r="G22" s="84">
        <v>70</v>
      </c>
      <c r="H22" s="85" t="s">
        <v>25</v>
      </c>
      <c r="I22" s="85" t="s">
        <v>1000</v>
      </c>
      <c r="J22" s="86" t="s">
        <v>1034</v>
      </c>
      <c r="K22" s="87"/>
      <c r="L22" s="86" t="s">
        <v>17</v>
      </c>
      <c r="M22" s="86" t="s">
        <v>17</v>
      </c>
      <c r="N22" s="86" t="s">
        <v>17</v>
      </c>
      <c r="O22" s="86" t="s">
        <v>17</v>
      </c>
      <c r="P22" s="86" t="s">
        <v>17</v>
      </c>
      <c r="Q22" s="86" t="s">
        <v>17</v>
      </c>
      <c r="R22" s="86" t="s">
        <v>17</v>
      </c>
      <c r="S22" s="86" t="s">
        <v>17</v>
      </c>
      <c r="T22" s="86" t="s">
        <v>17</v>
      </c>
      <c r="U22" s="88" t="s">
        <v>17</v>
      </c>
      <c r="V22" s="88" t="s">
        <v>17</v>
      </c>
      <c r="W22" s="88" t="s">
        <v>17</v>
      </c>
      <c r="X22" s="88" t="s">
        <v>17</v>
      </c>
      <c r="Y22" s="88" t="s">
        <v>17</v>
      </c>
      <c r="Z22" s="88" t="s">
        <v>17</v>
      </c>
      <c r="AA22" s="88" t="s">
        <v>19</v>
      </c>
      <c r="AB22" s="84" t="s">
        <v>46</v>
      </c>
      <c r="AC22" s="88" t="s">
        <v>19</v>
      </c>
      <c r="AD22" s="88" t="s">
        <v>19</v>
      </c>
      <c r="AE22" s="88" t="s">
        <v>19</v>
      </c>
      <c r="AF22" s="89" t="s">
        <v>843</v>
      </c>
    </row>
    <row r="23" spans="1:32" ht="26.45" x14ac:dyDescent="0.25">
      <c r="A23" s="120" t="s">
        <v>21</v>
      </c>
      <c r="B23" s="121">
        <v>2023</v>
      </c>
      <c r="C23" s="122" t="s">
        <v>22</v>
      </c>
      <c r="D23" s="120" t="s">
        <v>845</v>
      </c>
      <c r="E23" s="82" t="s">
        <v>846</v>
      </c>
      <c r="F23" s="84">
        <v>4</v>
      </c>
      <c r="G23" s="84">
        <v>118</v>
      </c>
      <c r="H23" s="85" t="s">
        <v>25</v>
      </c>
      <c r="I23" s="85" t="s">
        <v>1001</v>
      </c>
      <c r="J23" s="115" t="s">
        <v>1050</v>
      </c>
      <c r="K23" s="116"/>
      <c r="L23" s="115" t="s">
        <v>17</v>
      </c>
      <c r="M23" s="115" t="s">
        <v>17</v>
      </c>
      <c r="N23" s="115" t="s">
        <v>17</v>
      </c>
      <c r="O23" s="115" t="s">
        <v>17</v>
      </c>
      <c r="P23" s="115" t="s">
        <v>17</v>
      </c>
      <c r="Q23" s="115" t="s">
        <v>17</v>
      </c>
      <c r="R23" s="115" t="s">
        <v>17</v>
      </c>
      <c r="S23" s="115" t="s">
        <v>17</v>
      </c>
      <c r="T23" s="115" t="s">
        <v>17</v>
      </c>
      <c r="U23" s="117" t="s">
        <v>17</v>
      </c>
      <c r="V23" s="117" t="s">
        <v>17</v>
      </c>
      <c r="W23" s="117" t="s">
        <v>17</v>
      </c>
      <c r="X23" s="117" t="s">
        <v>17</v>
      </c>
      <c r="Y23" s="117" t="s">
        <v>17</v>
      </c>
      <c r="Z23" s="117" t="s">
        <v>17</v>
      </c>
      <c r="AA23" s="117" t="s">
        <v>17</v>
      </c>
      <c r="AB23" s="118" t="s">
        <v>46</v>
      </c>
      <c r="AC23" s="117"/>
      <c r="AD23" s="117"/>
      <c r="AE23" s="117"/>
      <c r="AF23" s="119" t="s">
        <v>847</v>
      </c>
    </row>
    <row r="24" spans="1:32" ht="105.7" x14ac:dyDescent="0.25">
      <c r="A24" s="120" t="s">
        <v>21</v>
      </c>
      <c r="B24" s="121">
        <v>2023</v>
      </c>
      <c r="C24" s="122" t="s">
        <v>28</v>
      </c>
      <c r="D24" s="120" t="s">
        <v>845</v>
      </c>
      <c r="E24" s="104" t="s">
        <v>849</v>
      </c>
      <c r="F24" s="84">
        <v>3</v>
      </c>
      <c r="G24" s="84">
        <v>84</v>
      </c>
      <c r="H24" s="85" t="s">
        <v>25</v>
      </c>
      <c r="I24" s="85" t="s">
        <v>1001</v>
      </c>
      <c r="J24" s="115" t="s">
        <v>1051</v>
      </c>
      <c r="K24" s="116"/>
      <c r="L24" s="115" t="s">
        <v>17</v>
      </c>
      <c r="M24" s="115" t="s">
        <v>17</v>
      </c>
      <c r="N24" s="115" t="s">
        <v>17</v>
      </c>
      <c r="O24" s="115" t="s">
        <v>17</v>
      </c>
      <c r="P24" s="115" t="s">
        <v>17</v>
      </c>
      <c r="Q24" s="115" t="s">
        <v>17</v>
      </c>
      <c r="R24" s="115" t="s">
        <v>17</v>
      </c>
      <c r="S24" s="115" t="s">
        <v>17</v>
      </c>
      <c r="T24" s="115" t="s">
        <v>17</v>
      </c>
      <c r="U24" s="117" t="s">
        <v>17</v>
      </c>
      <c r="V24" s="117" t="s">
        <v>17</v>
      </c>
      <c r="W24" s="117" t="s">
        <v>17</v>
      </c>
      <c r="X24" s="117" t="s">
        <v>17</v>
      </c>
      <c r="Y24" s="117" t="s">
        <v>17</v>
      </c>
      <c r="Z24" s="117" t="s">
        <v>17</v>
      </c>
      <c r="AA24" s="117" t="s">
        <v>17</v>
      </c>
      <c r="AB24" s="118" t="s">
        <v>46</v>
      </c>
      <c r="AC24" s="118" t="s">
        <v>46</v>
      </c>
      <c r="AD24" s="117" t="s">
        <v>19</v>
      </c>
      <c r="AE24" s="117" t="s">
        <v>19</v>
      </c>
      <c r="AF24" s="119" t="s">
        <v>850</v>
      </c>
    </row>
    <row r="25" spans="1:32" ht="58.15" x14ac:dyDescent="0.25">
      <c r="A25" s="120" t="s">
        <v>21</v>
      </c>
      <c r="B25" s="121">
        <v>2023</v>
      </c>
      <c r="C25" s="122" t="s">
        <v>42</v>
      </c>
      <c r="D25" s="114" t="s">
        <v>378</v>
      </c>
      <c r="E25" s="104" t="s">
        <v>852</v>
      </c>
      <c r="F25" s="105">
        <v>3</v>
      </c>
      <c r="G25" s="105">
        <v>92</v>
      </c>
      <c r="H25" s="85" t="s">
        <v>25</v>
      </c>
      <c r="I25" s="85" t="s">
        <v>1001</v>
      </c>
      <c r="J25" s="115" t="s">
        <v>1053</v>
      </c>
      <c r="K25" s="116"/>
      <c r="L25" s="115" t="s">
        <v>17</v>
      </c>
      <c r="M25" s="115" t="s">
        <v>17</v>
      </c>
      <c r="N25" s="115" t="s">
        <v>17</v>
      </c>
      <c r="O25" s="115" t="s">
        <v>17</v>
      </c>
      <c r="P25" s="115" t="s">
        <v>17</v>
      </c>
      <c r="Q25" s="115" t="s">
        <v>17</v>
      </c>
      <c r="R25" s="115" t="s">
        <v>17</v>
      </c>
      <c r="S25" s="115" t="s">
        <v>17</v>
      </c>
      <c r="T25" s="115" t="s">
        <v>17</v>
      </c>
      <c r="U25" s="117" t="s">
        <v>17</v>
      </c>
      <c r="V25" s="117" t="s">
        <v>17</v>
      </c>
      <c r="W25" s="117" t="s">
        <v>17</v>
      </c>
      <c r="X25" s="117" t="s">
        <v>17</v>
      </c>
      <c r="Y25" s="117" t="s">
        <v>17</v>
      </c>
      <c r="Z25" s="117" t="s">
        <v>17</v>
      </c>
      <c r="AA25" s="117" t="s">
        <v>17</v>
      </c>
      <c r="AB25" s="118" t="s">
        <v>46</v>
      </c>
      <c r="AC25" s="118" t="s">
        <v>46</v>
      </c>
      <c r="AD25" s="118"/>
      <c r="AE25" s="118"/>
      <c r="AF25" s="119" t="s">
        <v>853</v>
      </c>
    </row>
    <row r="26" spans="1:32" ht="72.7" x14ac:dyDescent="0.25">
      <c r="A26" s="120" t="s">
        <v>21</v>
      </c>
      <c r="B26" s="121">
        <v>2023</v>
      </c>
      <c r="C26" s="122" t="s">
        <v>301</v>
      </c>
      <c r="D26" s="114" t="s">
        <v>378</v>
      </c>
      <c r="E26" s="104" t="s">
        <v>854</v>
      </c>
      <c r="F26" s="105">
        <v>3</v>
      </c>
      <c r="G26" s="105">
        <v>80</v>
      </c>
      <c r="H26" s="85" t="s">
        <v>25</v>
      </c>
      <c r="I26" s="85" t="s">
        <v>1001</v>
      </c>
      <c r="J26" s="115" t="s">
        <v>1055</v>
      </c>
      <c r="K26" s="120"/>
      <c r="L26" s="115" t="s">
        <v>17</v>
      </c>
      <c r="M26" s="115" t="s">
        <v>17</v>
      </c>
      <c r="N26" s="115" t="s">
        <v>17</v>
      </c>
      <c r="O26" s="115" t="s">
        <v>17</v>
      </c>
      <c r="P26" s="115" t="s">
        <v>17</v>
      </c>
      <c r="Q26" s="115" t="s">
        <v>17</v>
      </c>
      <c r="R26" s="115" t="s">
        <v>17</v>
      </c>
      <c r="S26" s="115" t="s">
        <v>17</v>
      </c>
      <c r="T26" s="115" t="s">
        <v>17</v>
      </c>
      <c r="U26" s="117" t="s">
        <v>17</v>
      </c>
      <c r="V26" s="117" t="s">
        <v>17</v>
      </c>
      <c r="W26" s="117" t="s">
        <v>17</v>
      </c>
      <c r="X26" s="117" t="s">
        <v>17</v>
      </c>
      <c r="Y26" s="117" t="s">
        <v>17</v>
      </c>
      <c r="Z26" s="117" t="s">
        <v>17</v>
      </c>
      <c r="AA26" s="117" t="s">
        <v>17</v>
      </c>
      <c r="AB26" s="118" t="s">
        <v>46</v>
      </c>
      <c r="AC26" s="118" t="s">
        <v>46</v>
      </c>
      <c r="AD26" s="118"/>
      <c r="AE26" s="118"/>
      <c r="AF26" s="119" t="s">
        <v>855</v>
      </c>
    </row>
    <row r="27" spans="1:32" ht="58.15" x14ac:dyDescent="0.25">
      <c r="A27" s="82" t="s">
        <v>21</v>
      </c>
      <c r="B27" s="83">
        <v>2024</v>
      </c>
      <c r="C27" s="100" t="s">
        <v>22</v>
      </c>
      <c r="D27" s="82" t="s">
        <v>378</v>
      </c>
      <c r="E27" s="104" t="s">
        <v>952</v>
      </c>
      <c r="F27" s="105">
        <v>4</v>
      </c>
      <c r="G27" s="105">
        <v>0</v>
      </c>
      <c r="H27" s="85" t="s">
        <v>25</v>
      </c>
      <c r="I27" s="85" t="s">
        <v>1002</v>
      </c>
      <c r="J27" s="86" t="s">
        <v>1072</v>
      </c>
      <c r="K27" s="92"/>
      <c r="L27" s="86" t="s">
        <v>394</v>
      </c>
      <c r="M27" s="86" t="s">
        <v>17</v>
      </c>
      <c r="N27" s="86" t="s">
        <v>17</v>
      </c>
      <c r="O27" s="86" t="s">
        <v>17</v>
      </c>
      <c r="P27" s="86" t="s">
        <v>17</v>
      </c>
      <c r="Q27" s="86" t="s">
        <v>17</v>
      </c>
      <c r="R27" s="86" t="s">
        <v>17</v>
      </c>
      <c r="S27" s="86" t="s">
        <v>17</v>
      </c>
      <c r="T27" s="86" t="s">
        <v>17</v>
      </c>
      <c r="U27" s="88" t="s">
        <v>17</v>
      </c>
      <c r="V27" s="88" t="s">
        <v>17</v>
      </c>
      <c r="W27" s="88" t="s">
        <v>17</v>
      </c>
      <c r="X27" s="88" t="s">
        <v>17</v>
      </c>
      <c r="Y27" s="88" t="s">
        <v>17</v>
      </c>
      <c r="Z27" s="88" t="s">
        <v>17</v>
      </c>
      <c r="AA27" s="88" t="s">
        <v>17</v>
      </c>
      <c r="AB27" s="88" t="s">
        <v>17</v>
      </c>
      <c r="AC27" s="84" t="s">
        <v>46</v>
      </c>
      <c r="AD27" s="84" t="s">
        <v>46</v>
      </c>
      <c r="AE27" s="84"/>
      <c r="AF27" s="89" t="s">
        <v>395</v>
      </c>
    </row>
    <row r="28" spans="1:32" ht="72.7" x14ac:dyDescent="0.25">
      <c r="A28" s="82" t="s">
        <v>21</v>
      </c>
      <c r="B28" s="83">
        <v>2024</v>
      </c>
      <c r="C28" s="100" t="s">
        <v>28</v>
      </c>
      <c r="D28" s="82" t="s">
        <v>378</v>
      </c>
      <c r="E28" s="104" t="s">
        <v>953</v>
      </c>
      <c r="F28" s="105">
        <v>3</v>
      </c>
      <c r="G28" s="105">
        <v>0</v>
      </c>
      <c r="H28" s="85" t="s">
        <v>25</v>
      </c>
      <c r="I28" s="85" t="s">
        <v>1002</v>
      </c>
      <c r="J28" s="86" t="s">
        <v>1073</v>
      </c>
      <c r="K28" s="92"/>
      <c r="L28" s="86" t="s">
        <v>394</v>
      </c>
      <c r="M28" s="86" t="s">
        <v>17</v>
      </c>
      <c r="N28" s="86" t="s">
        <v>17</v>
      </c>
      <c r="O28" s="86" t="s">
        <v>17</v>
      </c>
      <c r="P28" s="86" t="s">
        <v>17</v>
      </c>
      <c r="Q28" s="86" t="s">
        <v>17</v>
      </c>
      <c r="R28" s="86" t="s">
        <v>17</v>
      </c>
      <c r="S28" s="86" t="s">
        <v>17</v>
      </c>
      <c r="T28" s="86" t="s">
        <v>17</v>
      </c>
      <c r="U28" s="88" t="s">
        <v>17</v>
      </c>
      <c r="V28" s="88" t="s">
        <v>17</v>
      </c>
      <c r="W28" s="88" t="s">
        <v>17</v>
      </c>
      <c r="X28" s="88" t="s">
        <v>17</v>
      </c>
      <c r="Y28" s="88" t="s">
        <v>17</v>
      </c>
      <c r="Z28" s="88" t="s">
        <v>17</v>
      </c>
      <c r="AA28" s="88" t="s">
        <v>17</v>
      </c>
      <c r="AB28" s="88" t="s">
        <v>17</v>
      </c>
      <c r="AC28" s="84" t="s">
        <v>46</v>
      </c>
      <c r="AD28" s="84" t="s">
        <v>46</v>
      </c>
      <c r="AE28" s="84"/>
      <c r="AF28" s="89" t="s">
        <v>395</v>
      </c>
    </row>
    <row r="29" spans="1:32" ht="43.6" x14ac:dyDescent="0.25">
      <c r="A29" s="82" t="s">
        <v>21</v>
      </c>
      <c r="B29" s="83">
        <v>2024</v>
      </c>
      <c r="C29" s="100" t="s">
        <v>37</v>
      </c>
      <c r="D29" s="82" t="s">
        <v>378</v>
      </c>
      <c r="E29" s="104" t="s">
        <v>954</v>
      </c>
      <c r="F29" s="105">
        <v>3</v>
      </c>
      <c r="G29" s="105">
        <v>0</v>
      </c>
      <c r="H29" s="85" t="s">
        <v>25</v>
      </c>
      <c r="I29" s="85" t="s">
        <v>1002</v>
      </c>
      <c r="J29" s="86" t="s">
        <v>1074</v>
      </c>
      <c r="K29" s="92"/>
      <c r="L29" s="86" t="s">
        <v>394</v>
      </c>
      <c r="M29" s="86" t="s">
        <v>17</v>
      </c>
      <c r="N29" s="86" t="s">
        <v>17</v>
      </c>
      <c r="O29" s="86" t="s">
        <v>17</v>
      </c>
      <c r="P29" s="86" t="s">
        <v>17</v>
      </c>
      <c r="Q29" s="86" t="s">
        <v>17</v>
      </c>
      <c r="R29" s="86" t="s">
        <v>17</v>
      </c>
      <c r="S29" s="86" t="s">
        <v>17</v>
      </c>
      <c r="T29" s="86" t="s">
        <v>17</v>
      </c>
      <c r="U29" s="88" t="s">
        <v>17</v>
      </c>
      <c r="V29" s="88" t="s">
        <v>17</v>
      </c>
      <c r="W29" s="88" t="s">
        <v>17</v>
      </c>
      <c r="X29" s="88" t="s">
        <v>17</v>
      </c>
      <c r="Y29" s="88" t="s">
        <v>17</v>
      </c>
      <c r="Z29" s="88" t="s">
        <v>17</v>
      </c>
      <c r="AA29" s="88" t="s">
        <v>17</v>
      </c>
      <c r="AB29" s="88" t="s">
        <v>17</v>
      </c>
      <c r="AC29" s="84" t="s">
        <v>46</v>
      </c>
      <c r="AD29" s="84" t="s">
        <v>46</v>
      </c>
      <c r="AE29" s="84"/>
      <c r="AF29" s="89" t="s">
        <v>395</v>
      </c>
    </row>
    <row r="30" spans="1:32" ht="58.15" x14ac:dyDescent="0.25">
      <c r="A30" s="82" t="s">
        <v>21</v>
      </c>
      <c r="B30" s="83">
        <v>2024</v>
      </c>
      <c r="C30" s="100" t="s">
        <v>42</v>
      </c>
      <c r="D30" s="82" t="s">
        <v>378</v>
      </c>
      <c r="E30" s="104" t="s">
        <v>956</v>
      </c>
      <c r="F30" s="105">
        <v>3</v>
      </c>
      <c r="G30" s="105">
        <v>0</v>
      </c>
      <c r="H30" s="85" t="s">
        <v>25</v>
      </c>
      <c r="I30" s="85" t="s">
        <v>1002</v>
      </c>
      <c r="J30" s="86" t="s">
        <v>1075</v>
      </c>
      <c r="K30" s="82"/>
      <c r="L30" s="86" t="s">
        <v>394</v>
      </c>
      <c r="M30" s="86" t="s">
        <v>17</v>
      </c>
      <c r="N30" s="86" t="s">
        <v>17</v>
      </c>
      <c r="O30" s="86" t="s">
        <v>17</v>
      </c>
      <c r="P30" s="86" t="s">
        <v>17</v>
      </c>
      <c r="Q30" s="86" t="s">
        <v>17</v>
      </c>
      <c r="R30" s="86" t="s">
        <v>17</v>
      </c>
      <c r="S30" s="86" t="s">
        <v>17</v>
      </c>
      <c r="T30" s="86" t="s">
        <v>17</v>
      </c>
      <c r="U30" s="88" t="s">
        <v>17</v>
      </c>
      <c r="V30" s="88" t="s">
        <v>17</v>
      </c>
      <c r="W30" s="88" t="s">
        <v>17</v>
      </c>
      <c r="X30" s="88" t="s">
        <v>17</v>
      </c>
      <c r="Y30" s="88" t="s">
        <v>17</v>
      </c>
      <c r="Z30" s="88" t="s">
        <v>17</v>
      </c>
      <c r="AA30" s="88" t="s">
        <v>17</v>
      </c>
      <c r="AB30" s="88" t="s">
        <v>17</v>
      </c>
      <c r="AC30" s="84" t="s">
        <v>46</v>
      </c>
      <c r="AD30" s="84" t="s">
        <v>46</v>
      </c>
      <c r="AE30" s="84"/>
      <c r="AF30" s="89" t="s">
        <v>1134</v>
      </c>
    </row>
    <row r="31" spans="1:32" ht="72.7" x14ac:dyDescent="0.25">
      <c r="A31" s="82" t="s">
        <v>21</v>
      </c>
      <c r="B31" s="83">
        <v>2024</v>
      </c>
      <c r="C31" s="100" t="s">
        <v>301</v>
      </c>
      <c r="D31" s="82" t="s">
        <v>378</v>
      </c>
      <c r="E31" s="104" t="s">
        <v>957</v>
      </c>
      <c r="F31" s="105">
        <v>3</v>
      </c>
      <c r="G31" s="105">
        <v>0</v>
      </c>
      <c r="H31" s="85" t="s">
        <v>25</v>
      </c>
      <c r="I31" s="85" t="s">
        <v>1002</v>
      </c>
      <c r="J31" s="86" t="s">
        <v>1076</v>
      </c>
      <c r="K31" s="92"/>
      <c r="L31" s="86" t="s">
        <v>394</v>
      </c>
      <c r="M31" s="86" t="s">
        <v>17</v>
      </c>
      <c r="N31" s="86" t="s">
        <v>17</v>
      </c>
      <c r="O31" s="86" t="s">
        <v>17</v>
      </c>
      <c r="P31" s="86" t="s">
        <v>17</v>
      </c>
      <c r="Q31" s="86" t="s">
        <v>17</v>
      </c>
      <c r="R31" s="86" t="s">
        <v>17</v>
      </c>
      <c r="S31" s="86" t="s">
        <v>17</v>
      </c>
      <c r="T31" s="86" t="s">
        <v>17</v>
      </c>
      <c r="U31" s="88" t="s">
        <v>17</v>
      </c>
      <c r="V31" s="88" t="s">
        <v>17</v>
      </c>
      <c r="W31" s="88" t="s">
        <v>17</v>
      </c>
      <c r="X31" s="88" t="s">
        <v>17</v>
      </c>
      <c r="Y31" s="88" t="s">
        <v>17</v>
      </c>
      <c r="Z31" s="88" t="s">
        <v>17</v>
      </c>
      <c r="AA31" s="88" t="s">
        <v>17</v>
      </c>
      <c r="AB31" s="88" t="s">
        <v>17</v>
      </c>
      <c r="AC31" s="84" t="s">
        <v>46</v>
      </c>
      <c r="AD31" s="84" t="s">
        <v>46</v>
      </c>
      <c r="AE31" s="84"/>
      <c r="AF31" s="89" t="s">
        <v>395</v>
      </c>
    </row>
    <row r="32" spans="1:32" ht="105.7" x14ac:dyDescent="0.25">
      <c r="A32" s="126" t="s">
        <v>21</v>
      </c>
      <c r="B32" s="129">
        <v>2024</v>
      </c>
      <c r="C32" s="134" t="s">
        <v>37</v>
      </c>
      <c r="D32" s="120" t="s">
        <v>156</v>
      </c>
      <c r="E32" s="104" t="s">
        <v>955</v>
      </c>
      <c r="F32" s="105">
        <v>1</v>
      </c>
      <c r="G32" s="105">
        <v>0</v>
      </c>
      <c r="H32" s="85" t="s">
        <v>25</v>
      </c>
      <c r="I32" s="85" t="s">
        <v>1002</v>
      </c>
      <c r="J32" s="115" t="s">
        <v>955</v>
      </c>
      <c r="K32" s="120"/>
      <c r="L32" s="115" t="s">
        <v>17</v>
      </c>
      <c r="M32" s="115" t="s">
        <v>17</v>
      </c>
      <c r="N32" s="115" t="s">
        <v>17</v>
      </c>
      <c r="O32" s="115" t="s">
        <v>17</v>
      </c>
      <c r="P32" s="115" t="s">
        <v>17</v>
      </c>
      <c r="Q32" s="115" t="s">
        <v>17</v>
      </c>
      <c r="R32" s="115" t="s">
        <v>17</v>
      </c>
      <c r="S32" s="115" t="s">
        <v>17</v>
      </c>
      <c r="T32" s="115" t="s">
        <v>17</v>
      </c>
      <c r="U32" s="117" t="s">
        <v>17</v>
      </c>
      <c r="V32" s="117" t="s">
        <v>17</v>
      </c>
      <c r="W32" s="117" t="s">
        <v>17</v>
      </c>
      <c r="X32" s="117" t="s">
        <v>17</v>
      </c>
      <c r="Y32" s="117" t="s">
        <v>17</v>
      </c>
      <c r="Z32" s="118" t="s">
        <v>17</v>
      </c>
      <c r="AA32" s="118" t="s">
        <v>17</v>
      </c>
      <c r="AB32" s="118" t="s">
        <v>46</v>
      </c>
      <c r="AC32" s="117" t="s">
        <v>1132</v>
      </c>
      <c r="AD32" s="117" t="s">
        <v>19</v>
      </c>
      <c r="AE32" s="117" t="s">
        <v>19</v>
      </c>
      <c r="AF32" s="123" t="s">
        <v>1131</v>
      </c>
    </row>
    <row r="33" spans="1:32" ht="116.3" x14ac:dyDescent="0.25">
      <c r="A33" s="82" t="s">
        <v>21</v>
      </c>
      <c r="B33" s="83">
        <v>2024</v>
      </c>
      <c r="C33" s="100" t="s">
        <v>22</v>
      </c>
      <c r="D33" s="82" t="s">
        <v>156</v>
      </c>
      <c r="E33" s="104" t="s">
        <v>951</v>
      </c>
      <c r="F33" s="105">
        <v>1</v>
      </c>
      <c r="G33" s="105">
        <v>0</v>
      </c>
      <c r="H33" s="85" t="s">
        <v>25</v>
      </c>
      <c r="I33" s="85" t="s">
        <v>1002</v>
      </c>
      <c r="J33" s="86" t="s">
        <v>951</v>
      </c>
      <c r="K33" s="82"/>
      <c r="L33" s="86" t="s">
        <v>17</v>
      </c>
      <c r="M33" s="86" t="s">
        <v>17</v>
      </c>
      <c r="N33" s="86" t="s">
        <v>17</v>
      </c>
      <c r="O33" s="86" t="s">
        <v>17</v>
      </c>
      <c r="P33" s="86" t="s">
        <v>17</v>
      </c>
      <c r="Q33" s="86" t="s">
        <v>17</v>
      </c>
      <c r="R33" s="86" t="s">
        <v>17</v>
      </c>
      <c r="S33" s="86" t="s">
        <v>17</v>
      </c>
      <c r="T33" s="86" t="s">
        <v>17</v>
      </c>
      <c r="U33" s="88" t="s">
        <v>17</v>
      </c>
      <c r="V33" s="88" t="s">
        <v>17</v>
      </c>
      <c r="W33" s="88" t="s">
        <v>17</v>
      </c>
      <c r="X33" s="88" t="s">
        <v>17</v>
      </c>
      <c r="Y33" s="88" t="s">
        <v>17</v>
      </c>
      <c r="Z33" s="88" t="s">
        <v>17</v>
      </c>
      <c r="AA33" s="88" t="s">
        <v>17</v>
      </c>
      <c r="AB33" s="84" t="s">
        <v>46</v>
      </c>
      <c r="AC33" s="88" t="s">
        <v>19</v>
      </c>
      <c r="AD33" s="88" t="s">
        <v>19</v>
      </c>
      <c r="AE33" s="88" t="s">
        <v>19</v>
      </c>
      <c r="AF33" s="87" t="s">
        <v>1133</v>
      </c>
    </row>
    <row r="34" spans="1:32" ht="43.6" x14ac:dyDescent="0.25">
      <c r="A34" s="82" t="s">
        <v>21</v>
      </c>
      <c r="B34" s="83">
        <v>2022</v>
      </c>
      <c r="C34" s="131" t="s">
        <v>301</v>
      </c>
      <c r="D34" s="82" t="s">
        <v>378</v>
      </c>
      <c r="E34" s="104" t="s">
        <v>844</v>
      </c>
      <c r="F34" s="84">
        <v>2</v>
      </c>
      <c r="G34" s="84">
        <v>52</v>
      </c>
      <c r="H34" s="85" t="s">
        <v>25</v>
      </c>
      <c r="I34" s="85" t="s">
        <v>1000</v>
      </c>
      <c r="J34" s="86" t="s">
        <v>1095</v>
      </c>
      <c r="K34" s="92"/>
      <c r="L34" s="86" t="s">
        <v>17</v>
      </c>
      <c r="M34" s="86" t="s">
        <v>17</v>
      </c>
      <c r="N34" s="86" t="s">
        <v>17</v>
      </c>
      <c r="O34" s="86" t="s">
        <v>17</v>
      </c>
      <c r="P34" s="86" t="s">
        <v>17</v>
      </c>
      <c r="Q34" s="86" t="s">
        <v>17</v>
      </c>
      <c r="R34" s="86" t="s">
        <v>17</v>
      </c>
      <c r="S34" s="86" t="s">
        <v>17</v>
      </c>
      <c r="T34" s="86" t="s">
        <v>17</v>
      </c>
      <c r="U34" s="88" t="s">
        <v>17</v>
      </c>
      <c r="V34" s="88" t="s">
        <v>17</v>
      </c>
      <c r="W34" s="88" t="s">
        <v>17</v>
      </c>
      <c r="X34" s="88" t="s">
        <v>17</v>
      </c>
      <c r="Y34" s="88" t="s">
        <v>17</v>
      </c>
      <c r="Z34" s="88" t="s">
        <v>17</v>
      </c>
      <c r="AA34" s="88" t="s">
        <v>19</v>
      </c>
      <c r="AB34" s="84" t="s">
        <v>46</v>
      </c>
      <c r="AC34" s="88" t="s">
        <v>19</v>
      </c>
      <c r="AD34" s="88" t="s">
        <v>19</v>
      </c>
      <c r="AE34" s="88" t="s">
        <v>19</v>
      </c>
      <c r="AF34" s="89" t="s">
        <v>843</v>
      </c>
    </row>
    <row r="35" spans="1:32" ht="29.1" x14ac:dyDescent="0.25">
      <c r="A35" s="104" t="s">
        <v>21</v>
      </c>
      <c r="B35" s="127">
        <v>2023</v>
      </c>
      <c r="C35" s="131" t="s">
        <v>22</v>
      </c>
      <c r="D35" s="104" t="s">
        <v>156</v>
      </c>
      <c r="E35" s="104" t="s">
        <v>470</v>
      </c>
      <c r="F35" s="105">
        <v>1</v>
      </c>
      <c r="G35" s="105">
        <v>2</v>
      </c>
      <c r="H35" s="85" t="s">
        <v>25</v>
      </c>
      <c r="I35" s="85" t="s">
        <v>1001</v>
      </c>
      <c r="J35" s="86" t="s">
        <v>470</v>
      </c>
      <c r="K35" s="92"/>
      <c r="L35" s="86" t="s">
        <v>17</v>
      </c>
      <c r="M35" s="86" t="s">
        <v>17</v>
      </c>
      <c r="N35" s="86" t="s">
        <v>17</v>
      </c>
      <c r="O35" s="86" t="s">
        <v>17</v>
      </c>
      <c r="P35" s="86" t="s">
        <v>17</v>
      </c>
      <c r="Q35" s="86" t="s">
        <v>17</v>
      </c>
      <c r="R35" s="86" t="s">
        <v>17</v>
      </c>
      <c r="S35" s="86" t="s">
        <v>17</v>
      </c>
      <c r="T35" s="86" t="s">
        <v>17</v>
      </c>
      <c r="U35" s="88" t="s">
        <v>17</v>
      </c>
      <c r="V35" s="88" t="s">
        <v>17</v>
      </c>
      <c r="W35" s="88" t="s">
        <v>17</v>
      </c>
      <c r="X35" s="88" t="s">
        <v>17</v>
      </c>
      <c r="Y35" s="88" t="s">
        <v>17</v>
      </c>
      <c r="Z35" s="88" t="s">
        <v>17</v>
      </c>
      <c r="AA35" s="88" t="s">
        <v>17</v>
      </c>
      <c r="AB35" s="84" t="s">
        <v>46</v>
      </c>
      <c r="AC35" s="83" t="s">
        <v>18</v>
      </c>
      <c r="AD35" s="83" t="s">
        <v>18</v>
      </c>
      <c r="AE35" s="83" t="s">
        <v>18</v>
      </c>
      <c r="AF35" s="89" t="s">
        <v>848</v>
      </c>
    </row>
    <row r="36" spans="1:32" ht="58.15" x14ac:dyDescent="0.25">
      <c r="A36" s="104" t="s">
        <v>21</v>
      </c>
      <c r="B36" s="127">
        <v>2024</v>
      </c>
      <c r="C36" s="133" t="s">
        <v>959</v>
      </c>
      <c r="D36" s="104" t="s">
        <v>378</v>
      </c>
      <c r="E36" s="104" t="s">
        <v>958</v>
      </c>
      <c r="F36" s="105">
        <v>2</v>
      </c>
      <c r="G36" s="105">
        <v>0</v>
      </c>
      <c r="H36" s="85" t="s">
        <v>25</v>
      </c>
      <c r="I36" s="85" t="s">
        <v>1002</v>
      </c>
      <c r="J36" s="86" t="s">
        <v>1100</v>
      </c>
      <c r="K36" s="92"/>
      <c r="L36" s="86" t="s">
        <v>394</v>
      </c>
      <c r="M36" s="86" t="s">
        <v>17</v>
      </c>
      <c r="N36" s="86" t="s">
        <v>17</v>
      </c>
      <c r="O36" s="86" t="s">
        <v>17</v>
      </c>
      <c r="P36" s="86" t="s">
        <v>17</v>
      </c>
      <c r="Q36" s="86" t="s">
        <v>17</v>
      </c>
      <c r="R36" s="86" t="s">
        <v>17</v>
      </c>
      <c r="S36" s="86" t="s">
        <v>17</v>
      </c>
      <c r="T36" s="86" t="s">
        <v>17</v>
      </c>
      <c r="U36" s="88" t="s">
        <v>17</v>
      </c>
      <c r="V36" s="88" t="s">
        <v>17</v>
      </c>
      <c r="W36" s="88" t="s">
        <v>17</v>
      </c>
      <c r="X36" s="88" t="s">
        <v>17</v>
      </c>
      <c r="Y36" s="88" t="s">
        <v>17</v>
      </c>
      <c r="Z36" s="88" t="s">
        <v>17</v>
      </c>
      <c r="AA36" s="88" t="s">
        <v>17</v>
      </c>
      <c r="AB36" s="88" t="s">
        <v>17</v>
      </c>
      <c r="AC36" s="84" t="s">
        <v>46</v>
      </c>
      <c r="AD36" s="84" t="s">
        <v>46</v>
      </c>
      <c r="AE36" s="84"/>
      <c r="AF36" s="89" t="s">
        <v>395</v>
      </c>
    </row>
    <row r="37" spans="1:32" ht="29.1" x14ac:dyDescent="0.25">
      <c r="A37" s="82" t="s">
        <v>491</v>
      </c>
      <c r="B37" s="83">
        <v>2024</v>
      </c>
      <c r="C37" s="100" t="s">
        <v>492</v>
      </c>
      <c r="D37" s="82" t="s">
        <v>494</v>
      </c>
      <c r="E37" s="104" t="s">
        <v>822</v>
      </c>
      <c r="F37" s="105">
        <v>1</v>
      </c>
      <c r="G37" s="105">
        <v>0</v>
      </c>
      <c r="H37" s="85" t="s">
        <v>491</v>
      </c>
      <c r="I37" s="85" t="s">
        <v>1002</v>
      </c>
      <c r="J37" s="86" t="s">
        <v>822</v>
      </c>
      <c r="K37" s="92"/>
      <c r="L37" s="86" t="s">
        <v>394</v>
      </c>
      <c r="M37" s="86" t="s">
        <v>17</v>
      </c>
      <c r="N37" s="86" t="s">
        <v>17</v>
      </c>
      <c r="O37" s="86" t="s">
        <v>17</v>
      </c>
      <c r="P37" s="86" t="s">
        <v>17</v>
      </c>
      <c r="Q37" s="86" t="s">
        <v>17</v>
      </c>
      <c r="R37" s="86" t="s">
        <v>17</v>
      </c>
      <c r="S37" s="86" t="s">
        <v>17</v>
      </c>
      <c r="T37" s="86" t="s">
        <v>17</v>
      </c>
      <c r="U37" s="88" t="s">
        <v>17</v>
      </c>
      <c r="V37" s="88" t="s">
        <v>17</v>
      </c>
      <c r="W37" s="88" t="s">
        <v>17</v>
      </c>
      <c r="X37" s="88" t="s">
        <v>17</v>
      </c>
      <c r="Y37" s="88" t="s">
        <v>17</v>
      </c>
      <c r="Z37" s="88" t="s">
        <v>17</v>
      </c>
      <c r="AA37" s="88" t="s">
        <v>17</v>
      </c>
      <c r="AB37" s="88" t="s">
        <v>17</v>
      </c>
      <c r="AC37" s="84" t="s">
        <v>46</v>
      </c>
      <c r="AD37" s="84"/>
      <c r="AE37" s="84"/>
      <c r="AF37" s="89" t="s">
        <v>395</v>
      </c>
    </row>
    <row r="38" spans="1:32" ht="92.5" x14ac:dyDescent="0.25">
      <c r="A38" s="82" t="s">
        <v>52</v>
      </c>
      <c r="B38" s="83">
        <v>2021</v>
      </c>
      <c r="C38" s="100" t="s">
        <v>53</v>
      </c>
      <c r="D38" s="82" t="s">
        <v>378</v>
      </c>
      <c r="E38" s="104" t="s">
        <v>856</v>
      </c>
      <c r="F38" s="105">
        <v>2</v>
      </c>
      <c r="G38" s="105">
        <v>60</v>
      </c>
      <c r="H38" s="85" t="s">
        <v>56</v>
      </c>
      <c r="I38" s="85" t="s">
        <v>999</v>
      </c>
      <c r="J38" s="86" t="s">
        <v>1016</v>
      </c>
      <c r="K38" s="87"/>
      <c r="L38" s="87" t="s">
        <v>17</v>
      </c>
      <c r="M38" s="87" t="s">
        <v>17</v>
      </c>
      <c r="N38" s="87" t="s">
        <v>17</v>
      </c>
      <c r="O38" s="87" t="s">
        <v>17</v>
      </c>
      <c r="P38" s="87" t="s">
        <v>17</v>
      </c>
      <c r="Q38" s="87" t="s">
        <v>17</v>
      </c>
      <c r="R38" s="87" t="s">
        <v>17</v>
      </c>
      <c r="S38" s="87" t="s">
        <v>17</v>
      </c>
      <c r="T38" s="87" t="s">
        <v>17</v>
      </c>
      <c r="U38" s="84" t="s">
        <v>17</v>
      </c>
      <c r="V38" s="84" t="s">
        <v>17</v>
      </c>
      <c r="W38" s="84" t="s">
        <v>17</v>
      </c>
      <c r="X38" s="84" t="s">
        <v>17</v>
      </c>
      <c r="Y38" s="84" t="s">
        <v>17</v>
      </c>
      <c r="Z38" s="84" t="s">
        <v>17</v>
      </c>
      <c r="AA38" s="84" t="s">
        <v>17</v>
      </c>
      <c r="AB38" s="84" t="s">
        <v>17</v>
      </c>
      <c r="AC38" s="84" t="s">
        <v>46</v>
      </c>
      <c r="AD38" s="84"/>
      <c r="AE38" s="84"/>
      <c r="AF38" s="89" t="s">
        <v>858</v>
      </c>
    </row>
    <row r="39" spans="1:32" ht="105.7" x14ac:dyDescent="0.25">
      <c r="A39" s="82" t="s">
        <v>52</v>
      </c>
      <c r="B39" s="83">
        <v>2021</v>
      </c>
      <c r="C39" s="100" t="s">
        <v>59</v>
      </c>
      <c r="D39" s="82" t="s">
        <v>378</v>
      </c>
      <c r="E39" s="104" t="s">
        <v>219</v>
      </c>
      <c r="F39" s="105">
        <v>1</v>
      </c>
      <c r="G39" s="105">
        <v>29</v>
      </c>
      <c r="H39" s="85" t="s">
        <v>56</v>
      </c>
      <c r="I39" s="85" t="s">
        <v>999</v>
      </c>
      <c r="J39" s="86" t="s">
        <v>219</v>
      </c>
      <c r="K39" s="87"/>
      <c r="L39" s="84" t="s">
        <v>17</v>
      </c>
      <c r="M39" s="84" t="s">
        <v>17</v>
      </c>
      <c r="N39" s="84" t="s">
        <v>17</v>
      </c>
      <c r="O39" s="84" t="s">
        <v>17</v>
      </c>
      <c r="P39" s="84" t="s">
        <v>17</v>
      </c>
      <c r="Q39" s="84" t="s">
        <v>17</v>
      </c>
      <c r="R39" s="84" t="s">
        <v>17</v>
      </c>
      <c r="S39" s="84" t="s">
        <v>17</v>
      </c>
      <c r="T39" s="84" t="s">
        <v>17</v>
      </c>
      <c r="U39" s="84" t="s">
        <v>17</v>
      </c>
      <c r="V39" s="84" t="s">
        <v>17</v>
      </c>
      <c r="W39" s="84" t="s">
        <v>17</v>
      </c>
      <c r="X39" s="84" t="s">
        <v>17</v>
      </c>
      <c r="Y39" s="84" t="s">
        <v>17</v>
      </c>
      <c r="Z39" s="84" t="s">
        <v>17</v>
      </c>
      <c r="AA39" s="84" t="s">
        <v>17</v>
      </c>
      <c r="AB39" s="84" t="s">
        <v>17</v>
      </c>
      <c r="AC39" s="84" t="s">
        <v>46</v>
      </c>
      <c r="AD39" s="84"/>
      <c r="AE39" s="84"/>
      <c r="AF39" s="89" t="s">
        <v>857</v>
      </c>
    </row>
    <row r="40" spans="1:32" ht="224.6" x14ac:dyDescent="0.25">
      <c r="A40" s="82" t="s">
        <v>52</v>
      </c>
      <c r="B40" s="83">
        <v>2021</v>
      </c>
      <c r="C40" s="100" t="s">
        <v>63</v>
      </c>
      <c r="D40" s="82" t="s">
        <v>378</v>
      </c>
      <c r="E40" s="82" t="s">
        <v>859</v>
      </c>
      <c r="F40" s="105">
        <v>2</v>
      </c>
      <c r="G40" s="105">
        <v>56</v>
      </c>
      <c r="H40" s="85" t="s">
        <v>56</v>
      </c>
      <c r="I40" s="85" t="s">
        <v>999</v>
      </c>
      <c r="J40" s="86" t="s">
        <v>1017</v>
      </c>
      <c r="K40" s="87"/>
      <c r="L40" s="93" t="s">
        <v>19</v>
      </c>
      <c r="M40" s="93" t="s">
        <v>19</v>
      </c>
      <c r="N40" s="93" t="s">
        <v>19</v>
      </c>
      <c r="O40" s="93" t="s">
        <v>19</v>
      </c>
      <c r="P40" s="93" t="s">
        <v>19</v>
      </c>
      <c r="Q40" s="93" t="s">
        <v>19</v>
      </c>
      <c r="R40" s="84" t="s">
        <v>17</v>
      </c>
      <c r="S40" s="84" t="s">
        <v>17</v>
      </c>
      <c r="T40" s="84" t="s">
        <v>17</v>
      </c>
      <c r="U40" s="84" t="s">
        <v>17</v>
      </c>
      <c r="V40" s="84" t="s">
        <v>17</v>
      </c>
      <c r="W40" s="84" t="s">
        <v>17</v>
      </c>
      <c r="X40" s="84" t="s">
        <v>17</v>
      </c>
      <c r="Y40" s="84" t="s">
        <v>17</v>
      </c>
      <c r="Z40" s="84" t="s">
        <v>17</v>
      </c>
      <c r="AA40" s="84" t="s">
        <v>17</v>
      </c>
      <c r="AB40" s="84" t="s">
        <v>17</v>
      </c>
      <c r="AC40" s="84" t="s">
        <v>46</v>
      </c>
      <c r="AD40" s="84"/>
      <c r="AE40" s="84"/>
      <c r="AF40" s="89" t="s">
        <v>802</v>
      </c>
    </row>
    <row r="41" spans="1:32" ht="92.5" x14ac:dyDescent="0.25">
      <c r="A41" s="82" t="s">
        <v>52</v>
      </c>
      <c r="B41" s="83">
        <v>2021</v>
      </c>
      <c r="C41" s="100" t="s">
        <v>67</v>
      </c>
      <c r="D41" s="82" t="s">
        <v>378</v>
      </c>
      <c r="E41" s="104" t="s">
        <v>860</v>
      </c>
      <c r="F41" s="105">
        <v>3</v>
      </c>
      <c r="G41" s="105">
        <v>89</v>
      </c>
      <c r="H41" s="85" t="s">
        <v>56</v>
      </c>
      <c r="I41" s="85" t="s">
        <v>999</v>
      </c>
      <c r="J41" s="86" t="s">
        <v>1018</v>
      </c>
      <c r="K41" s="87"/>
      <c r="L41" s="87" t="s">
        <v>17</v>
      </c>
      <c r="M41" s="87" t="s">
        <v>17</v>
      </c>
      <c r="N41" s="87" t="s">
        <v>17</v>
      </c>
      <c r="O41" s="87" t="s">
        <v>17</v>
      </c>
      <c r="P41" s="87" t="s">
        <v>17</v>
      </c>
      <c r="Q41" s="87" t="s">
        <v>17</v>
      </c>
      <c r="R41" s="87" t="s">
        <v>17</v>
      </c>
      <c r="S41" s="87" t="s">
        <v>17</v>
      </c>
      <c r="T41" s="87" t="s">
        <v>17</v>
      </c>
      <c r="U41" s="84" t="s">
        <v>17</v>
      </c>
      <c r="V41" s="84" t="s">
        <v>17</v>
      </c>
      <c r="W41" s="84" t="s">
        <v>17</v>
      </c>
      <c r="X41" s="84" t="s">
        <v>17</v>
      </c>
      <c r="Y41" s="84" t="s">
        <v>17</v>
      </c>
      <c r="Z41" s="84" t="s">
        <v>17</v>
      </c>
      <c r="AA41" s="84" t="s">
        <v>17</v>
      </c>
      <c r="AB41" s="84" t="s">
        <v>17</v>
      </c>
      <c r="AC41" s="84" t="s">
        <v>46</v>
      </c>
      <c r="AD41" s="84"/>
      <c r="AE41" s="84"/>
      <c r="AF41" s="89" t="s">
        <v>861</v>
      </c>
    </row>
    <row r="42" spans="1:32" ht="92.5" x14ac:dyDescent="0.25">
      <c r="A42" s="82" t="s">
        <v>52</v>
      </c>
      <c r="B42" s="83">
        <v>2021</v>
      </c>
      <c r="C42" s="100" t="s">
        <v>71</v>
      </c>
      <c r="D42" s="82" t="s">
        <v>378</v>
      </c>
      <c r="E42" s="104" t="s">
        <v>229</v>
      </c>
      <c r="F42" s="105">
        <v>1</v>
      </c>
      <c r="G42" s="105">
        <v>25</v>
      </c>
      <c r="H42" s="85" t="s">
        <v>56</v>
      </c>
      <c r="I42" s="85" t="s">
        <v>999</v>
      </c>
      <c r="J42" s="86" t="s">
        <v>229</v>
      </c>
      <c r="K42" s="87"/>
      <c r="L42" s="87" t="s">
        <v>17</v>
      </c>
      <c r="M42" s="87" t="s">
        <v>17</v>
      </c>
      <c r="N42" s="87" t="s">
        <v>17</v>
      </c>
      <c r="O42" s="87" t="s">
        <v>17</v>
      </c>
      <c r="P42" s="87" t="s">
        <v>17</v>
      </c>
      <c r="Q42" s="87" t="s">
        <v>17</v>
      </c>
      <c r="R42" s="87" t="s">
        <v>17</v>
      </c>
      <c r="S42" s="87" t="s">
        <v>17</v>
      </c>
      <c r="T42" s="87" t="s">
        <v>17</v>
      </c>
      <c r="U42" s="84" t="s">
        <v>17</v>
      </c>
      <c r="V42" s="84" t="s">
        <v>17</v>
      </c>
      <c r="W42" s="84" t="s">
        <v>17</v>
      </c>
      <c r="X42" s="84" t="s">
        <v>17</v>
      </c>
      <c r="Y42" s="84" t="s">
        <v>17</v>
      </c>
      <c r="Z42" s="84" t="s">
        <v>17</v>
      </c>
      <c r="AA42" s="84" t="s">
        <v>17</v>
      </c>
      <c r="AB42" s="84" t="s">
        <v>17</v>
      </c>
      <c r="AC42" s="84" t="s">
        <v>46</v>
      </c>
      <c r="AD42" s="84"/>
      <c r="AE42" s="84"/>
      <c r="AF42" s="89" t="s">
        <v>861</v>
      </c>
    </row>
    <row r="43" spans="1:32" ht="92.5" x14ac:dyDescent="0.25">
      <c r="A43" s="82" t="s">
        <v>52</v>
      </c>
      <c r="B43" s="83">
        <v>2021</v>
      </c>
      <c r="C43" s="100" t="s">
        <v>75</v>
      </c>
      <c r="D43" s="82" t="s">
        <v>378</v>
      </c>
      <c r="E43" s="104" t="s">
        <v>232</v>
      </c>
      <c r="F43" s="105">
        <v>1</v>
      </c>
      <c r="G43" s="105">
        <v>30</v>
      </c>
      <c r="H43" s="85" t="s">
        <v>56</v>
      </c>
      <c r="I43" s="85" t="s">
        <v>999</v>
      </c>
      <c r="J43" s="86" t="s">
        <v>232</v>
      </c>
      <c r="K43" s="87"/>
      <c r="L43" s="87" t="s">
        <v>17</v>
      </c>
      <c r="M43" s="87" t="s">
        <v>17</v>
      </c>
      <c r="N43" s="87" t="s">
        <v>17</v>
      </c>
      <c r="O43" s="87" t="s">
        <v>17</v>
      </c>
      <c r="P43" s="87" t="s">
        <v>17</v>
      </c>
      <c r="Q43" s="87" t="s">
        <v>17</v>
      </c>
      <c r="R43" s="87" t="s">
        <v>17</v>
      </c>
      <c r="S43" s="87" t="s">
        <v>17</v>
      </c>
      <c r="T43" s="87" t="s">
        <v>17</v>
      </c>
      <c r="U43" s="84" t="s">
        <v>17</v>
      </c>
      <c r="V43" s="84" t="s">
        <v>17</v>
      </c>
      <c r="W43" s="84" t="s">
        <v>17</v>
      </c>
      <c r="X43" s="84" t="s">
        <v>17</v>
      </c>
      <c r="Y43" s="84" t="s">
        <v>17</v>
      </c>
      <c r="Z43" s="84" t="s">
        <v>17</v>
      </c>
      <c r="AA43" s="84" t="s">
        <v>17</v>
      </c>
      <c r="AB43" s="84" t="s">
        <v>17</v>
      </c>
      <c r="AC43" s="84" t="s">
        <v>46</v>
      </c>
      <c r="AD43" s="83"/>
      <c r="AE43" s="83"/>
      <c r="AF43" s="89" t="s">
        <v>862</v>
      </c>
    </row>
    <row r="44" spans="1:32" ht="92.5" x14ac:dyDescent="0.25">
      <c r="A44" s="82" t="s">
        <v>52</v>
      </c>
      <c r="B44" s="83">
        <v>2021</v>
      </c>
      <c r="C44" s="100" t="s">
        <v>79</v>
      </c>
      <c r="D44" s="82" t="s">
        <v>378</v>
      </c>
      <c r="E44" s="104" t="s">
        <v>863</v>
      </c>
      <c r="F44" s="105">
        <v>2</v>
      </c>
      <c r="G44" s="105">
        <v>55</v>
      </c>
      <c r="H44" s="85" t="s">
        <v>56</v>
      </c>
      <c r="I44" s="85" t="s">
        <v>999</v>
      </c>
      <c r="J44" s="86" t="s">
        <v>1019</v>
      </c>
      <c r="K44" s="87"/>
      <c r="L44" s="87" t="s">
        <v>17</v>
      </c>
      <c r="M44" s="87" t="s">
        <v>17</v>
      </c>
      <c r="N44" s="87" t="s">
        <v>17</v>
      </c>
      <c r="O44" s="87" t="s">
        <v>17</v>
      </c>
      <c r="P44" s="87" t="s">
        <v>17</v>
      </c>
      <c r="Q44" s="87" t="s">
        <v>17</v>
      </c>
      <c r="R44" s="87" t="s">
        <v>17</v>
      </c>
      <c r="S44" s="87" t="s">
        <v>17</v>
      </c>
      <c r="T44" s="87" t="s">
        <v>17</v>
      </c>
      <c r="U44" s="84" t="s">
        <v>17</v>
      </c>
      <c r="V44" s="84" t="s">
        <v>17</v>
      </c>
      <c r="W44" s="84" t="s">
        <v>17</v>
      </c>
      <c r="X44" s="84" t="s">
        <v>17</v>
      </c>
      <c r="Y44" s="84" t="s">
        <v>17</v>
      </c>
      <c r="Z44" s="84" t="s">
        <v>17</v>
      </c>
      <c r="AA44" s="84" t="s">
        <v>17</v>
      </c>
      <c r="AB44" s="84" t="s">
        <v>17</v>
      </c>
      <c r="AC44" s="84" t="s">
        <v>46</v>
      </c>
      <c r="AD44" s="83"/>
      <c r="AE44" s="83"/>
      <c r="AF44" s="89" t="s">
        <v>78</v>
      </c>
    </row>
    <row r="45" spans="1:32" ht="39.65" x14ac:dyDescent="0.25">
      <c r="A45" s="82" t="s">
        <v>52</v>
      </c>
      <c r="B45" s="83">
        <v>2023</v>
      </c>
      <c r="C45" s="100" t="s">
        <v>79</v>
      </c>
      <c r="D45" s="82" t="s">
        <v>156</v>
      </c>
      <c r="E45" s="104" t="s">
        <v>476</v>
      </c>
      <c r="F45" s="105">
        <v>1</v>
      </c>
      <c r="G45" s="105">
        <v>13</v>
      </c>
      <c r="H45" s="85" t="s">
        <v>56</v>
      </c>
      <c r="I45" s="85" t="s">
        <v>1001</v>
      </c>
      <c r="J45" s="86" t="s">
        <v>476</v>
      </c>
      <c r="K45" s="82"/>
      <c r="L45" s="86" t="s">
        <v>17</v>
      </c>
      <c r="M45" s="86" t="s">
        <v>17</v>
      </c>
      <c r="N45" s="86" t="s">
        <v>17</v>
      </c>
      <c r="O45" s="86" t="s">
        <v>17</v>
      </c>
      <c r="P45" s="86" t="s">
        <v>17</v>
      </c>
      <c r="Q45" s="86" t="s">
        <v>17</v>
      </c>
      <c r="R45" s="86" t="s">
        <v>17</v>
      </c>
      <c r="S45" s="86" t="s">
        <v>17</v>
      </c>
      <c r="T45" s="86" t="s">
        <v>17</v>
      </c>
      <c r="U45" s="88" t="s">
        <v>17</v>
      </c>
      <c r="V45" s="88" t="s">
        <v>17</v>
      </c>
      <c r="W45" s="88" t="s">
        <v>17</v>
      </c>
      <c r="X45" s="88" t="s">
        <v>17</v>
      </c>
      <c r="Y45" s="88" t="s">
        <v>17</v>
      </c>
      <c r="Z45" s="88" t="s">
        <v>17</v>
      </c>
      <c r="AA45" s="88" t="s">
        <v>17</v>
      </c>
      <c r="AB45" s="88" t="s">
        <v>17</v>
      </c>
      <c r="AC45" s="84" t="s">
        <v>46</v>
      </c>
      <c r="AD45" s="84"/>
      <c r="AE45" s="84"/>
      <c r="AF45" s="89" t="s">
        <v>165</v>
      </c>
    </row>
    <row r="46" spans="1:32" ht="39.65" x14ac:dyDescent="0.25">
      <c r="A46" s="82" t="s">
        <v>52</v>
      </c>
      <c r="B46" s="83">
        <v>2023</v>
      </c>
      <c r="C46" s="100" t="s">
        <v>67</v>
      </c>
      <c r="D46" s="104" t="s">
        <v>156</v>
      </c>
      <c r="E46" s="104" t="s">
        <v>472</v>
      </c>
      <c r="F46" s="105">
        <v>1</v>
      </c>
      <c r="G46" s="105">
        <v>12</v>
      </c>
      <c r="H46" s="85" t="s">
        <v>56</v>
      </c>
      <c r="I46" s="85" t="s">
        <v>1001</v>
      </c>
      <c r="J46" s="86" t="s">
        <v>472</v>
      </c>
      <c r="K46" s="87"/>
      <c r="L46" s="87" t="s">
        <v>17</v>
      </c>
      <c r="M46" s="87" t="s">
        <v>17</v>
      </c>
      <c r="N46" s="87" t="s">
        <v>17</v>
      </c>
      <c r="O46" s="87" t="s">
        <v>17</v>
      </c>
      <c r="P46" s="87" t="s">
        <v>17</v>
      </c>
      <c r="Q46" s="87" t="s">
        <v>17</v>
      </c>
      <c r="R46" s="87" t="s">
        <v>17</v>
      </c>
      <c r="S46" s="87" t="s">
        <v>17</v>
      </c>
      <c r="T46" s="87" t="s">
        <v>17</v>
      </c>
      <c r="U46" s="84" t="s">
        <v>17</v>
      </c>
      <c r="V46" s="84" t="s">
        <v>17</v>
      </c>
      <c r="W46" s="84" t="s">
        <v>17</v>
      </c>
      <c r="X46" s="84" t="s">
        <v>17</v>
      </c>
      <c r="Y46" s="84" t="s">
        <v>17</v>
      </c>
      <c r="Z46" s="84" t="s">
        <v>17</v>
      </c>
      <c r="AA46" s="84" t="s">
        <v>17</v>
      </c>
      <c r="AB46" s="84" t="s">
        <v>17</v>
      </c>
      <c r="AC46" s="84" t="s">
        <v>46</v>
      </c>
      <c r="AD46" s="84"/>
      <c r="AE46" s="84"/>
      <c r="AF46" s="89" t="s">
        <v>165</v>
      </c>
    </row>
    <row r="47" spans="1:32" ht="43.6" x14ac:dyDescent="0.25">
      <c r="A47" s="82" t="s">
        <v>52</v>
      </c>
      <c r="B47" s="83">
        <v>2022</v>
      </c>
      <c r="C47" s="100" t="s">
        <v>53</v>
      </c>
      <c r="D47" s="82" t="s">
        <v>378</v>
      </c>
      <c r="E47" s="104" t="s">
        <v>864</v>
      </c>
      <c r="F47" s="105">
        <v>2</v>
      </c>
      <c r="G47" s="105">
        <v>50</v>
      </c>
      <c r="H47" s="85" t="s">
        <v>56</v>
      </c>
      <c r="I47" s="85" t="s">
        <v>1000</v>
      </c>
      <c r="J47" s="86" t="s">
        <v>1035</v>
      </c>
      <c r="K47" s="87"/>
      <c r="L47" s="86" t="s">
        <v>17</v>
      </c>
      <c r="M47" s="86" t="s">
        <v>17</v>
      </c>
      <c r="N47" s="86" t="s">
        <v>17</v>
      </c>
      <c r="O47" s="86" t="s">
        <v>17</v>
      </c>
      <c r="P47" s="86" t="s">
        <v>17</v>
      </c>
      <c r="Q47" s="86" t="s">
        <v>17</v>
      </c>
      <c r="R47" s="86" t="s">
        <v>17</v>
      </c>
      <c r="S47" s="86" t="s">
        <v>17</v>
      </c>
      <c r="T47" s="86" t="s">
        <v>17</v>
      </c>
      <c r="U47" s="88" t="s">
        <v>17</v>
      </c>
      <c r="V47" s="88" t="s">
        <v>17</v>
      </c>
      <c r="W47" s="88" t="s">
        <v>17</v>
      </c>
      <c r="X47" s="88" t="s">
        <v>17</v>
      </c>
      <c r="Y47" s="88" t="s">
        <v>17</v>
      </c>
      <c r="Z47" s="88" t="s">
        <v>17</v>
      </c>
      <c r="AA47" s="88" t="s">
        <v>17</v>
      </c>
      <c r="AB47" s="88" t="s">
        <v>17</v>
      </c>
      <c r="AC47" s="84" t="s">
        <v>46</v>
      </c>
      <c r="AD47" s="84"/>
      <c r="AE47" s="84"/>
      <c r="AF47" s="95" t="s">
        <v>865</v>
      </c>
    </row>
    <row r="48" spans="1:32" ht="52.85" x14ac:dyDescent="0.25">
      <c r="A48" s="82" t="s">
        <v>52</v>
      </c>
      <c r="B48" s="83">
        <v>2022</v>
      </c>
      <c r="C48" s="100" t="s">
        <v>59</v>
      </c>
      <c r="D48" s="82" t="s">
        <v>378</v>
      </c>
      <c r="E48" s="104" t="s">
        <v>866</v>
      </c>
      <c r="F48" s="105">
        <v>2</v>
      </c>
      <c r="G48" s="105">
        <v>55</v>
      </c>
      <c r="H48" s="85" t="s">
        <v>56</v>
      </c>
      <c r="I48" s="85" t="s">
        <v>1000</v>
      </c>
      <c r="J48" s="86" t="s">
        <v>1036</v>
      </c>
      <c r="K48" s="87"/>
      <c r="L48" s="86" t="s">
        <v>17</v>
      </c>
      <c r="M48" s="86" t="s">
        <v>17</v>
      </c>
      <c r="N48" s="86" t="s">
        <v>17</v>
      </c>
      <c r="O48" s="86" t="s">
        <v>17</v>
      </c>
      <c r="P48" s="86" t="s">
        <v>17</v>
      </c>
      <c r="Q48" s="86" t="s">
        <v>17</v>
      </c>
      <c r="R48" s="86" t="s">
        <v>17</v>
      </c>
      <c r="S48" s="86" t="s">
        <v>17</v>
      </c>
      <c r="T48" s="86" t="s">
        <v>17</v>
      </c>
      <c r="U48" s="88" t="s">
        <v>17</v>
      </c>
      <c r="V48" s="88" t="s">
        <v>17</v>
      </c>
      <c r="W48" s="88" t="s">
        <v>17</v>
      </c>
      <c r="X48" s="88" t="s">
        <v>17</v>
      </c>
      <c r="Y48" s="88" t="s">
        <v>17</v>
      </c>
      <c r="Z48" s="88" t="s">
        <v>17</v>
      </c>
      <c r="AA48" s="88" t="s">
        <v>17</v>
      </c>
      <c r="AB48" s="88" t="s">
        <v>17</v>
      </c>
      <c r="AC48" s="84" t="s">
        <v>46</v>
      </c>
      <c r="AD48" s="88"/>
      <c r="AE48" s="88"/>
      <c r="AF48" s="89" t="s">
        <v>867</v>
      </c>
    </row>
    <row r="49" spans="1:32" ht="43.6" x14ac:dyDescent="0.25">
      <c r="A49" s="82" t="s">
        <v>52</v>
      </c>
      <c r="B49" s="83">
        <v>2022</v>
      </c>
      <c r="C49" s="100" t="s">
        <v>67</v>
      </c>
      <c r="D49" s="82" t="s">
        <v>378</v>
      </c>
      <c r="E49" s="104" t="s">
        <v>960</v>
      </c>
      <c r="F49" s="105">
        <v>3</v>
      </c>
      <c r="G49" s="105">
        <v>95</v>
      </c>
      <c r="H49" s="85" t="s">
        <v>56</v>
      </c>
      <c r="I49" s="85" t="s">
        <v>1000</v>
      </c>
      <c r="J49" s="86" t="s">
        <v>1037</v>
      </c>
      <c r="K49" s="87"/>
      <c r="L49" s="86" t="s">
        <v>17</v>
      </c>
      <c r="M49" s="86" t="s">
        <v>17</v>
      </c>
      <c r="N49" s="86" t="s">
        <v>17</v>
      </c>
      <c r="O49" s="86" t="s">
        <v>17</v>
      </c>
      <c r="P49" s="86" t="s">
        <v>17</v>
      </c>
      <c r="Q49" s="86" t="s">
        <v>17</v>
      </c>
      <c r="R49" s="86" t="s">
        <v>17</v>
      </c>
      <c r="S49" s="86" t="s">
        <v>17</v>
      </c>
      <c r="T49" s="86" t="s">
        <v>17</v>
      </c>
      <c r="U49" s="88" t="s">
        <v>17</v>
      </c>
      <c r="V49" s="88" t="s">
        <v>17</v>
      </c>
      <c r="W49" s="88" t="s">
        <v>17</v>
      </c>
      <c r="X49" s="88" t="s">
        <v>17</v>
      </c>
      <c r="Y49" s="88" t="s">
        <v>17</v>
      </c>
      <c r="Z49" s="88" t="s">
        <v>17</v>
      </c>
      <c r="AA49" s="88" t="s">
        <v>17</v>
      </c>
      <c r="AB49" s="88" t="s">
        <v>17</v>
      </c>
      <c r="AC49" s="84" t="s">
        <v>46</v>
      </c>
      <c r="AD49" s="93"/>
      <c r="AE49" s="93"/>
      <c r="AF49" s="89"/>
    </row>
    <row r="50" spans="1:32" x14ac:dyDescent="0.25">
      <c r="A50" s="82" t="s">
        <v>52</v>
      </c>
      <c r="B50" s="83">
        <v>2022</v>
      </c>
      <c r="C50" s="100" t="s">
        <v>71</v>
      </c>
      <c r="D50" s="82" t="s">
        <v>378</v>
      </c>
      <c r="E50" s="104" t="s">
        <v>316</v>
      </c>
      <c r="F50" s="105">
        <v>1</v>
      </c>
      <c r="G50" s="105">
        <v>27</v>
      </c>
      <c r="H50" s="85" t="s">
        <v>56</v>
      </c>
      <c r="I50" s="85" t="s">
        <v>1000</v>
      </c>
      <c r="J50" s="86" t="s">
        <v>316</v>
      </c>
      <c r="K50" s="87"/>
      <c r="L50" s="86" t="s">
        <v>17</v>
      </c>
      <c r="M50" s="86" t="s">
        <v>17</v>
      </c>
      <c r="N50" s="86" t="s">
        <v>17</v>
      </c>
      <c r="O50" s="86" t="s">
        <v>17</v>
      </c>
      <c r="P50" s="86" t="s">
        <v>17</v>
      </c>
      <c r="Q50" s="86" t="s">
        <v>17</v>
      </c>
      <c r="R50" s="86" t="s">
        <v>17</v>
      </c>
      <c r="S50" s="86" t="s">
        <v>17</v>
      </c>
      <c r="T50" s="86" t="s">
        <v>17</v>
      </c>
      <c r="U50" s="88" t="s">
        <v>17</v>
      </c>
      <c r="V50" s="88" t="s">
        <v>17</v>
      </c>
      <c r="W50" s="88" t="s">
        <v>17</v>
      </c>
      <c r="X50" s="88" t="s">
        <v>17</v>
      </c>
      <c r="Y50" s="88" t="s">
        <v>17</v>
      </c>
      <c r="Z50" s="88" t="s">
        <v>17</v>
      </c>
      <c r="AA50" s="88" t="s">
        <v>17</v>
      </c>
      <c r="AB50" s="88" t="s">
        <v>17</v>
      </c>
      <c r="AC50" s="84" t="s">
        <v>46</v>
      </c>
      <c r="AD50" s="84"/>
      <c r="AE50" s="84"/>
      <c r="AF50" s="89"/>
    </row>
    <row r="51" spans="1:32" ht="52.85" x14ac:dyDescent="0.25">
      <c r="A51" s="82" t="s">
        <v>52</v>
      </c>
      <c r="B51" s="83">
        <v>2022</v>
      </c>
      <c r="C51" s="100" t="s">
        <v>75</v>
      </c>
      <c r="D51" s="104" t="s">
        <v>378</v>
      </c>
      <c r="E51" s="104" t="s">
        <v>868</v>
      </c>
      <c r="F51" s="105">
        <v>2</v>
      </c>
      <c r="G51" s="105">
        <v>51</v>
      </c>
      <c r="H51" s="85" t="s">
        <v>56</v>
      </c>
      <c r="I51" s="85" t="s">
        <v>1000</v>
      </c>
      <c r="J51" s="86" t="s">
        <v>1038</v>
      </c>
      <c r="K51" s="87"/>
      <c r="L51" s="86" t="s">
        <v>17</v>
      </c>
      <c r="M51" s="86" t="s">
        <v>17</v>
      </c>
      <c r="N51" s="87" t="s">
        <v>17</v>
      </c>
      <c r="O51" s="87" t="s">
        <v>17</v>
      </c>
      <c r="P51" s="87" t="s">
        <v>17</v>
      </c>
      <c r="Q51" s="87" t="s">
        <v>17</v>
      </c>
      <c r="R51" s="87" t="s">
        <v>17</v>
      </c>
      <c r="S51" s="87" t="s">
        <v>17</v>
      </c>
      <c r="T51" s="87" t="s">
        <v>17</v>
      </c>
      <c r="U51" s="84" t="s">
        <v>17</v>
      </c>
      <c r="V51" s="84" t="s">
        <v>17</v>
      </c>
      <c r="W51" s="84" t="s">
        <v>17</v>
      </c>
      <c r="X51" s="84" t="s">
        <v>17</v>
      </c>
      <c r="Y51" s="84" t="s">
        <v>17</v>
      </c>
      <c r="Z51" s="84" t="s">
        <v>17</v>
      </c>
      <c r="AA51" s="84" t="s">
        <v>17</v>
      </c>
      <c r="AB51" s="84" t="s">
        <v>17</v>
      </c>
      <c r="AC51" s="84" t="s">
        <v>46</v>
      </c>
      <c r="AD51" s="84"/>
      <c r="AE51" s="84"/>
      <c r="AF51" s="89" t="s">
        <v>869</v>
      </c>
    </row>
    <row r="52" spans="1:32" ht="105.7" x14ac:dyDescent="0.25">
      <c r="A52" s="82" t="s">
        <v>52</v>
      </c>
      <c r="B52" s="83">
        <v>2022</v>
      </c>
      <c r="C52" s="100" t="s">
        <v>79</v>
      </c>
      <c r="D52" s="82" t="s">
        <v>378</v>
      </c>
      <c r="E52" s="104" t="s">
        <v>870</v>
      </c>
      <c r="F52" s="105">
        <v>2</v>
      </c>
      <c r="G52" s="105">
        <v>52</v>
      </c>
      <c r="H52" s="85" t="s">
        <v>56</v>
      </c>
      <c r="I52" s="85" t="s">
        <v>1000</v>
      </c>
      <c r="J52" s="86" t="s">
        <v>1039</v>
      </c>
      <c r="K52" s="87"/>
      <c r="L52" s="87" t="s">
        <v>17</v>
      </c>
      <c r="M52" s="87" t="s">
        <v>17</v>
      </c>
      <c r="N52" s="87" t="s">
        <v>17</v>
      </c>
      <c r="O52" s="87" t="s">
        <v>17</v>
      </c>
      <c r="P52" s="87" t="s">
        <v>17</v>
      </c>
      <c r="Q52" s="87" t="s">
        <v>17</v>
      </c>
      <c r="R52" s="87" t="s">
        <v>17</v>
      </c>
      <c r="S52" s="87" t="s">
        <v>17</v>
      </c>
      <c r="T52" s="87" t="s">
        <v>17</v>
      </c>
      <c r="U52" s="84" t="s">
        <v>17</v>
      </c>
      <c r="V52" s="84" t="s">
        <v>17</v>
      </c>
      <c r="W52" s="84" t="s">
        <v>17</v>
      </c>
      <c r="X52" s="84" t="s">
        <v>17</v>
      </c>
      <c r="Y52" s="93" t="s">
        <v>19</v>
      </c>
      <c r="Z52" s="93" t="s">
        <v>19</v>
      </c>
      <c r="AA52" s="93" t="s">
        <v>19</v>
      </c>
      <c r="AB52" s="93" t="s">
        <v>19</v>
      </c>
      <c r="AC52" s="84" t="s">
        <v>46</v>
      </c>
      <c r="AD52" s="93" t="s">
        <v>19</v>
      </c>
      <c r="AE52" s="93" t="s">
        <v>19</v>
      </c>
      <c r="AF52" s="89" t="s">
        <v>1138</v>
      </c>
    </row>
    <row r="53" spans="1:32" ht="79.3" x14ac:dyDescent="0.25">
      <c r="A53" s="82" t="s">
        <v>52</v>
      </c>
      <c r="B53" s="83">
        <v>2023</v>
      </c>
      <c r="C53" s="100" t="s">
        <v>53</v>
      </c>
      <c r="D53" s="104" t="s">
        <v>378</v>
      </c>
      <c r="E53" s="104" t="s">
        <v>871</v>
      </c>
      <c r="F53" s="105">
        <v>3</v>
      </c>
      <c r="G53" s="105">
        <v>89</v>
      </c>
      <c r="H53" s="85" t="s">
        <v>56</v>
      </c>
      <c r="I53" s="85" t="s">
        <v>1001</v>
      </c>
      <c r="J53" s="86" t="s">
        <v>1056</v>
      </c>
      <c r="K53" s="87"/>
      <c r="L53" s="86" t="s">
        <v>17</v>
      </c>
      <c r="M53" s="86" t="s">
        <v>17</v>
      </c>
      <c r="N53" s="86" t="s">
        <v>17</v>
      </c>
      <c r="O53" s="86" t="s">
        <v>17</v>
      </c>
      <c r="P53" s="86" t="s">
        <v>17</v>
      </c>
      <c r="Q53" s="86" t="s">
        <v>17</v>
      </c>
      <c r="R53" s="86" t="s">
        <v>17</v>
      </c>
      <c r="S53" s="86" t="s">
        <v>17</v>
      </c>
      <c r="T53" s="86" t="s">
        <v>17</v>
      </c>
      <c r="U53" s="88" t="s">
        <v>17</v>
      </c>
      <c r="V53" s="88" t="s">
        <v>17</v>
      </c>
      <c r="W53" s="88" t="s">
        <v>17</v>
      </c>
      <c r="X53" s="88" t="s">
        <v>17</v>
      </c>
      <c r="Y53" s="88" t="s">
        <v>17</v>
      </c>
      <c r="Z53" s="88" t="s">
        <v>19</v>
      </c>
      <c r="AA53" s="88" t="s">
        <v>19</v>
      </c>
      <c r="AB53" s="84" t="s">
        <v>46</v>
      </c>
      <c r="AC53" s="84" t="s">
        <v>46</v>
      </c>
      <c r="AD53" s="88" t="s">
        <v>19</v>
      </c>
      <c r="AE53" s="88"/>
      <c r="AF53" s="89" t="s">
        <v>1120</v>
      </c>
    </row>
    <row r="54" spans="1:32" ht="58.15" x14ac:dyDescent="0.25">
      <c r="A54" s="82" t="s">
        <v>52</v>
      </c>
      <c r="B54" s="83">
        <v>2023</v>
      </c>
      <c r="C54" s="100" t="s">
        <v>59</v>
      </c>
      <c r="D54" s="104" t="s">
        <v>378</v>
      </c>
      <c r="E54" s="104" t="s">
        <v>872</v>
      </c>
      <c r="F54" s="105">
        <v>3</v>
      </c>
      <c r="G54" s="105">
        <v>80</v>
      </c>
      <c r="H54" s="85" t="s">
        <v>56</v>
      </c>
      <c r="I54" s="85" t="s">
        <v>1001</v>
      </c>
      <c r="J54" s="86" t="s">
        <v>1057</v>
      </c>
      <c r="K54" s="87"/>
      <c r="L54" s="86" t="s">
        <v>17</v>
      </c>
      <c r="M54" s="86" t="s">
        <v>17</v>
      </c>
      <c r="N54" s="86" t="s">
        <v>17</v>
      </c>
      <c r="O54" s="86" t="s">
        <v>17</v>
      </c>
      <c r="P54" s="86" t="s">
        <v>17</v>
      </c>
      <c r="Q54" s="86" t="s">
        <v>17</v>
      </c>
      <c r="R54" s="86" t="s">
        <v>17</v>
      </c>
      <c r="S54" s="86" t="s">
        <v>17</v>
      </c>
      <c r="T54" s="86" t="s">
        <v>17</v>
      </c>
      <c r="U54" s="88" t="s">
        <v>17</v>
      </c>
      <c r="V54" s="88" t="s">
        <v>17</v>
      </c>
      <c r="W54" s="88" t="s">
        <v>17</v>
      </c>
      <c r="X54" s="88" t="s">
        <v>17</v>
      </c>
      <c r="Y54" s="88" t="s">
        <v>17</v>
      </c>
      <c r="Z54" s="88" t="s">
        <v>17</v>
      </c>
      <c r="AA54" s="88" t="s">
        <v>17</v>
      </c>
      <c r="AB54" s="84" t="s">
        <v>46</v>
      </c>
      <c r="AC54" s="84" t="s">
        <v>46</v>
      </c>
      <c r="AD54" s="88" t="s">
        <v>19</v>
      </c>
      <c r="AE54" s="88"/>
      <c r="AF54" s="89" t="s">
        <v>818</v>
      </c>
    </row>
    <row r="55" spans="1:32" ht="79.3" x14ac:dyDescent="0.25">
      <c r="A55" s="82" t="s">
        <v>52</v>
      </c>
      <c r="B55" s="83">
        <v>2023</v>
      </c>
      <c r="C55" s="100" t="s">
        <v>67</v>
      </c>
      <c r="D55" s="82" t="s">
        <v>845</v>
      </c>
      <c r="E55" s="104" t="s">
        <v>873</v>
      </c>
      <c r="F55" s="105">
        <v>4</v>
      </c>
      <c r="G55" s="105">
        <v>104</v>
      </c>
      <c r="H55" s="85" t="s">
        <v>56</v>
      </c>
      <c r="I55" s="85" t="s">
        <v>1001</v>
      </c>
      <c r="J55" s="86" t="s">
        <v>1058</v>
      </c>
      <c r="K55" s="87"/>
      <c r="L55" s="86" t="s">
        <v>17</v>
      </c>
      <c r="M55" s="86" t="s">
        <v>17</v>
      </c>
      <c r="N55" s="86" t="s">
        <v>17</v>
      </c>
      <c r="O55" s="86" t="s">
        <v>17</v>
      </c>
      <c r="P55" s="86" t="s">
        <v>17</v>
      </c>
      <c r="Q55" s="86" t="s">
        <v>17</v>
      </c>
      <c r="R55" s="86" t="s">
        <v>17</v>
      </c>
      <c r="S55" s="86" t="s">
        <v>17</v>
      </c>
      <c r="T55" s="86" t="s">
        <v>17</v>
      </c>
      <c r="U55" s="88" t="s">
        <v>17</v>
      </c>
      <c r="V55" s="88" t="s">
        <v>17</v>
      </c>
      <c r="W55" s="88" t="s">
        <v>17</v>
      </c>
      <c r="X55" s="88" t="s">
        <v>17</v>
      </c>
      <c r="Y55" s="88" t="s">
        <v>17</v>
      </c>
      <c r="Z55" s="88" t="s">
        <v>19</v>
      </c>
      <c r="AA55" s="88" t="s">
        <v>19</v>
      </c>
      <c r="AB55" s="84" t="s">
        <v>46</v>
      </c>
      <c r="AC55" s="84" t="s">
        <v>46</v>
      </c>
      <c r="AD55" s="88" t="s">
        <v>19</v>
      </c>
      <c r="AE55" s="88"/>
      <c r="AF55" s="89" t="s">
        <v>1121</v>
      </c>
    </row>
    <row r="56" spans="1:32" ht="39.65" x14ac:dyDescent="0.25">
      <c r="A56" s="82" t="s">
        <v>52</v>
      </c>
      <c r="B56" s="83">
        <v>2023</v>
      </c>
      <c r="C56" s="100" t="s">
        <v>71</v>
      </c>
      <c r="D56" s="104" t="s">
        <v>378</v>
      </c>
      <c r="E56" s="104" t="s">
        <v>874</v>
      </c>
      <c r="F56" s="105">
        <v>1</v>
      </c>
      <c r="G56" s="105">
        <v>45</v>
      </c>
      <c r="H56" s="85" t="s">
        <v>56</v>
      </c>
      <c r="I56" s="85" t="s">
        <v>1001</v>
      </c>
      <c r="J56" s="86" t="s">
        <v>874</v>
      </c>
      <c r="K56" s="87"/>
      <c r="L56" s="86" t="s">
        <v>17</v>
      </c>
      <c r="M56" s="86" t="s">
        <v>17</v>
      </c>
      <c r="N56" s="86" t="s">
        <v>17</v>
      </c>
      <c r="O56" s="86" t="s">
        <v>17</v>
      </c>
      <c r="P56" s="86" t="s">
        <v>17</v>
      </c>
      <c r="Q56" s="86" t="s">
        <v>17</v>
      </c>
      <c r="R56" s="86" t="s">
        <v>17</v>
      </c>
      <c r="S56" s="86" t="s">
        <v>17</v>
      </c>
      <c r="T56" s="86" t="s">
        <v>17</v>
      </c>
      <c r="U56" s="88" t="s">
        <v>17</v>
      </c>
      <c r="V56" s="88" t="s">
        <v>17</v>
      </c>
      <c r="W56" s="88" t="s">
        <v>17</v>
      </c>
      <c r="X56" s="88" t="s">
        <v>17</v>
      </c>
      <c r="Y56" s="88" t="s">
        <v>17</v>
      </c>
      <c r="Z56" s="88" t="s">
        <v>19</v>
      </c>
      <c r="AA56" s="88" t="s">
        <v>19</v>
      </c>
      <c r="AB56" s="84" t="s">
        <v>46</v>
      </c>
      <c r="AC56" s="84" t="s">
        <v>46</v>
      </c>
      <c r="AD56" s="88"/>
      <c r="AE56" s="88"/>
      <c r="AF56" s="89" t="s">
        <v>1125</v>
      </c>
    </row>
    <row r="57" spans="1:32" ht="39.65" x14ac:dyDescent="0.25">
      <c r="A57" s="82" t="s">
        <v>52</v>
      </c>
      <c r="B57" s="83">
        <v>2023</v>
      </c>
      <c r="C57" s="100" t="s">
        <v>75</v>
      </c>
      <c r="D57" s="104" t="s">
        <v>378</v>
      </c>
      <c r="E57" s="104" t="s">
        <v>875</v>
      </c>
      <c r="F57" s="105">
        <v>2</v>
      </c>
      <c r="G57" s="105">
        <v>55</v>
      </c>
      <c r="H57" s="85" t="s">
        <v>56</v>
      </c>
      <c r="I57" s="85" t="s">
        <v>1001</v>
      </c>
      <c r="J57" s="86" t="s">
        <v>1059</v>
      </c>
      <c r="K57" s="87"/>
      <c r="L57" s="86" t="s">
        <v>17</v>
      </c>
      <c r="M57" s="86" t="s">
        <v>17</v>
      </c>
      <c r="N57" s="86" t="s">
        <v>17</v>
      </c>
      <c r="O57" s="86" t="s">
        <v>17</v>
      </c>
      <c r="P57" s="86" t="s">
        <v>17</v>
      </c>
      <c r="Q57" s="86" t="s">
        <v>17</v>
      </c>
      <c r="R57" s="86" t="s">
        <v>17</v>
      </c>
      <c r="S57" s="86" t="s">
        <v>17</v>
      </c>
      <c r="T57" s="86" t="s">
        <v>17</v>
      </c>
      <c r="U57" s="88" t="s">
        <v>17</v>
      </c>
      <c r="V57" s="88" t="s">
        <v>17</v>
      </c>
      <c r="W57" s="88" t="s">
        <v>17</v>
      </c>
      <c r="X57" s="88" t="s">
        <v>17</v>
      </c>
      <c r="Y57" s="88" t="s">
        <v>17</v>
      </c>
      <c r="Z57" s="88" t="s">
        <v>17</v>
      </c>
      <c r="AA57" s="88" t="s">
        <v>17</v>
      </c>
      <c r="AB57" s="84" t="s">
        <v>46</v>
      </c>
      <c r="AC57" s="84" t="s">
        <v>46</v>
      </c>
      <c r="AD57" s="88" t="s">
        <v>19</v>
      </c>
      <c r="AE57" s="88"/>
      <c r="AF57" s="89" t="s">
        <v>818</v>
      </c>
    </row>
    <row r="58" spans="1:32" ht="39.65" x14ac:dyDescent="0.25">
      <c r="A58" s="82" t="s">
        <v>52</v>
      </c>
      <c r="B58" s="83">
        <v>2023</v>
      </c>
      <c r="C58" s="100" t="s">
        <v>79</v>
      </c>
      <c r="D58" s="82" t="s">
        <v>845</v>
      </c>
      <c r="E58" s="104" t="s">
        <v>877</v>
      </c>
      <c r="F58" s="105">
        <v>2</v>
      </c>
      <c r="G58" s="105">
        <v>59</v>
      </c>
      <c r="H58" s="85" t="s">
        <v>56</v>
      </c>
      <c r="I58" s="85" t="s">
        <v>1001</v>
      </c>
      <c r="J58" s="86" t="s">
        <v>1060</v>
      </c>
      <c r="K58" s="87"/>
      <c r="L58" s="86" t="s">
        <v>17</v>
      </c>
      <c r="M58" s="86" t="s">
        <v>17</v>
      </c>
      <c r="N58" s="86" t="s">
        <v>17</v>
      </c>
      <c r="O58" s="86" t="s">
        <v>17</v>
      </c>
      <c r="P58" s="86" t="s">
        <v>17</v>
      </c>
      <c r="Q58" s="86" t="s">
        <v>17</v>
      </c>
      <c r="R58" s="86" t="s">
        <v>17</v>
      </c>
      <c r="S58" s="86" t="s">
        <v>17</v>
      </c>
      <c r="T58" s="86" t="s">
        <v>17</v>
      </c>
      <c r="U58" s="88" t="s">
        <v>17</v>
      </c>
      <c r="V58" s="88" t="s">
        <v>17</v>
      </c>
      <c r="W58" s="88" t="s">
        <v>17</v>
      </c>
      <c r="X58" s="88" t="s">
        <v>17</v>
      </c>
      <c r="Y58" s="88" t="s">
        <v>17</v>
      </c>
      <c r="Z58" s="88" t="s">
        <v>17</v>
      </c>
      <c r="AA58" s="88" t="s">
        <v>17</v>
      </c>
      <c r="AB58" s="84" t="s">
        <v>46</v>
      </c>
      <c r="AC58" s="84" t="s">
        <v>46</v>
      </c>
      <c r="AD58" s="88" t="s">
        <v>19</v>
      </c>
      <c r="AE58" s="88"/>
      <c r="AF58" s="89" t="s">
        <v>818</v>
      </c>
    </row>
    <row r="59" spans="1:32" ht="79.3" x14ac:dyDescent="0.25">
      <c r="A59" s="82" t="s">
        <v>52</v>
      </c>
      <c r="B59" s="83">
        <v>2024</v>
      </c>
      <c r="C59" s="100" t="s">
        <v>53</v>
      </c>
      <c r="D59" s="82" t="s">
        <v>378</v>
      </c>
      <c r="E59" s="104" t="s">
        <v>878</v>
      </c>
      <c r="F59" s="105">
        <v>3</v>
      </c>
      <c r="G59" s="105">
        <v>0</v>
      </c>
      <c r="H59" s="85" t="s">
        <v>56</v>
      </c>
      <c r="I59" s="85" t="s">
        <v>1002</v>
      </c>
      <c r="J59" s="86" t="s">
        <v>1077</v>
      </c>
      <c r="K59" s="82"/>
      <c r="L59" s="86" t="s">
        <v>394</v>
      </c>
      <c r="M59" s="86" t="s">
        <v>17</v>
      </c>
      <c r="N59" s="86" t="s">
        <v>17</v>
      </c>
      <c r="O59" s="86" t="s">
        <v>17</v>
      </c>
      <c r="P59" s="86" t="s">
        <v>17</v>
      </c>
      <c r="Q59" s="86" t="s">
        <v>17</v>
      </c>
      <c r="R59" s="86" t="s">
        <v>17</v>
      </c>
      <c r="S59" s="86" t="s">
        <v>17</v>
      </c>
      <c r="T59" s="86" t="s">
        <v>17</v>
      </c>
      <c r="U59" s="88" t="s">
        <v>17</v>
      </c>
      <c r="V59" s="88" t="s">
        <v>17</v>
      </c>
      <c r="W59" s="88" t="s">
        <v>17</v>
      </c>
      <c r="X59" s="88" t="s">
        <v>17</v>
      </c>
      <c r="Y59" s="88" t="s">
        <v>17</v>
      </c>
      <c r="Z59" s="88" t="s">
        <v>17</v>
      </c>
      <c r="AA59" s="88" t="s">
        <v>17</v>
      </c>
      <c r="AB59" s="88" t="s">
        <v>17</v>
      </c>
      <c r="AC59" s="84" t="s">
        <v>46</v>
      </c>
      <c r="AD59" s="84" t="s">
        <v>46</v>
      </c>
      <c r="AE59" s="88" t="s">
        <v>19</v>
      </c>
      <c r="AF59" s="89" t="s">
        <v>1128</v>
      </c>
    </row>
    <row r="60" spans="1:32" ht="66.05" x14ac:dyDescent="0.25">
      <c r="A60" s="82" t="s">
        <v>52</v>
      </c>
      <c r="B60" s="83">
        <v>2024</v>
      </c>
      <c r="C60" s="100" t="s">
        <v>59</v>
      </c>
      <c r="D60" s="82" t="s">
        <v>378</v>
      </c>
      <c r="E60" s="104" t="s">
        <v>881</v>
      </c>
      <c r="F60" s="105">
        <v>3</v>
      </c>
      <c r="G60" s="105">
        <v>0</v>
      </c>
      <c r="H60" s="85" t="s">
        <v>56</v>
      </c>
      <c r="I60" s="85" t="s">
        <v>1002</v>
      </c>
      <c r="J60" s="86" t="s">
        <v>1078</v>
      </c>
      <c r="K60" s="92"/>
      <c r="L60" s="86" t="s">
        <v>394</v>
      </c>
      <c r="M60" s="86" t="s">
        <v>17</v>
      </c>
      <c r="N60" s="86" t="s">
        <v>17</v>
      </c>
      <c r="O60" s="86" t="s">
        <v>17</v>
      </c>
      <c r="P60" s="86" t="s">
        <v>17</v>
      </c>
      <c r="Q60" s="86" t="s">
        <v>17</v>
      </c>
      <c r="R60" s="86" t="s">
        <v>17</v>
      </c>
      <c r="S60" s="86" t="s">
        <v>17</v>
      </c>
      <c r="T60" s="86" t="s">
        <v>17</v>
      </c>
      <c r="U60" s="88" t="s">
        <v>17</v>
      </c>
      <c r="V60" s="88" t="s">
        <v>17</v>
      </c>
      <c r="W60" s="88" t="s">
        <v>17</v>
      </c>
      <c r="X60" s="88" t="s">
        <v>17</v>
      </c>
      <c r="Y60" s="88" t="s">
        <v>17</v>
      </c>
      <c r="Z60" s="88" t="s">
        <v>17</v>
      </c>
      <c r="AA60" s="88" t="s">
        <v>17</v>
      </c>
      <c r="AB60" s="88" t="s">
        <v>17</v>
      </c>
      <c r="AC60" s="84" t="s">
        <v>46</v>
      </c>
      <c r="AD60" s="84" t="s">
        <v>46</v>
      </c>
      <c r="AE60" s="88" t="s">
        <v>19</v>
      </c>
      <c r="AF60" s="89" t="s">
        <v>1127</v>
      </c>
    </row>
    <row r="61" spans="1:32" ht="58.15" x14ac:dyDescent="0.25">
      <c r="A61" s="82" t="s">
        <v>52</v>
      </c>
      <c r="B61" s="83">
        <v>2024</v>
      </c>
      <c r="C61" s="100" t="s">
        <v>67</v>
      </c>
      <c r="D61" s="82" t="s">
        <v>378</v>
      </c>
      <c r="E61" s="104" t="s">
        <v>961</v>
      </c>
      <c r="F61" s="105">
        <v>4</v>
      </c>
      <c r="G61" s="105">
        <v>0</v>
      </c>
      <c r="H61" s="85" t="s">
        <v>56</v>
      </c>
      <c r="I61" s="85" t="s">
        <v>1002</v>
      </c>
      <c r="J61" s="86" t="s">
        <v>1079</v>
      </c>
      <c r="K61" s="92"/>
      <c r="L61" s="86" t="s">
        <v>394</v>
      </c>
      <c r="M61" s="86" t="s">
        <v>17</v>
      </c>
      <c r="N61" s="86" t="s">
        <v>17</v>
      </c>
      <c r="O61" s="86" t="s">
        <v>17</v>
      </c>
      <c r="P61" s="86" t="s">
        <v>17</v>
      </c>
      <c r="Q61" s="86" t="s">
        <v>17</v>
      </c>
      <c r="R61" s="86" t="s">
        <v>17</v>
      </c>
      <c r="S61" s="86" t="s">
        <v>17</v>
      </c>
      <c r="T61" s="86" t="s">
        <v>17</v>
      </c>
      <c r="U61" s="88" t="s">
        <v>17</v>
      </c>
      <c r="V61" s="88" t="s">
        <v>17</v>
      </c>
      <c r="W61" s="88" t="s">
        <v>17</v>
      </c>
      <c r="X61" s="88" t="s">
        <v>17</v>
      </c>
      <c r="Y61" s="88" t="s">
        <v>17</v>
      </c>
      <c r="Z61" s="88" t="s">
        <v>17</v>
      </c>
      <c r="AA61" s="88" t="s">
        <v>17</v>
      </c>
      <c r="AB61" s="88" t="s">
        <v>17</v>
      </c>
      <c r="AC61" s="84" t="s">
        <v>46</v>
      </c>
      <c r="AD61" s="84" t="s">
        <v>46</v>
      </c>
      <c r="AE61" s="84"/>
      <c r="AF61" s="89" t="s">
        <v>395</v>
      </c>
    </row>
    <row r="62" spans="1:32" ht="26.45" x14ac:dyDescent="0.25">
      <c r="A62" s="82" t="s">
        <v>52</v>
      </c>
      <c r="B62" s="83">
        <v>2024</v>
      </c>
      <c r="C62" s="100" t="s">
        <v>71</v>
      </c>
      <c r="D62" s="82" t="s">
        <v>378</v>
      </c>
      <c r="E62" s="104" t="s">
        <v>963</v>
      </c>
      <c r="F62" s="105">
        <v>1</v>
      </c>
      <c r="G62" s="105">
        <v>0</v>
      </c>
      <c r="H62" s="85" t="s">
        <v>56</v>
      </c>
      <c r="I62" s="85" t="s">
        <v>1002</v>
      </c>
      <c r="J62" s="86" t="s">
        <v>963</v>
      </c>
      <c r="K62" s="92"/>
      <c r="L62" s="86" t="s">
        <v>394</v>
      </c>
      <c r="M62" s="86" t="s">
        <v>17</v>
      </c>
      <c r="N62" s="86" t="s">
        <v>17</v>
      </c>
      <c r="O62" s="86" t="s">
        <v>17</v>
      </c>
      <c r="P62" s="86" t="s">
        <v>17</v>
      </c>
      <c r="Q62" s="86" t="s">
        <v>17</v>
      </c>
      <c r="R62" s="86" t="s">
        <v>17</v>
      </c>
      <c r="S62" s="86" t="s">
        <v>17</v>
      </c>
      <c r="T62" s="86" t="s">
        <v>17</v>
      </c>
      <c r="U62" s="88" t="s">
        <v>17</v>
      </c>
      <c r="V62" s="88" t="s">
        <v>17</v>
      </c>
      <c r="W62" s="88" t="s">
        <v>17</v>
      </c>
      <c r="X62" s="88" t="s">
        <v>17</v>
      </c>
      <c r="Y62" s="88" t="s">
        <v>17</v>
      </c>
      <c r="Z62" s="88" t="s">
        <v>17</v>
      </c>
      <c r="AA62" s="88" t="s">
        <v>17</v>
      </c>
      <c r="AB62" s="88" t="s">
        <v>17</v>
      </c>
      <c r="AC62" s="84" t="s">
        <v>46</v>
      </c>
      <c r="AD62" s="84" t="s">
        <v>46</v>
      </c>
      <c r="AE62" s="84"/>
      <c r="AF62" s="89" t="s">
        <v>395</v>
      </c>
    </row>
    <row r="63" spans="1:32" ht="66.05" x14ac:dyDescent="0.25">
      <c r="A63" s="82" t="s">
        <v>52</v>
      </c>
      <c r="B63" s="83">
        <v>2024</v>
      </c>
      <c r="C63" s="100" t="s">
        <v>75</v>
      </c>
      <c r="D63" s="82" t="s">
        <v>378</v>
      </c>
      <c r="E63" s="104" t="s">
        <v>882</v>
      </c>
      <c r="F63" s="105">
        <v>2</v>
      </c>
      <c r="G63" s="105">
        <v>0</v>
      </c>
      <c r="H63" s="85" t="s">
        <v>56</v>
      </c>
      <c r="I63" s="85" t="s">
        <v>1002</v>
      </c>
      <c r="J63" s="86" t="s">
        <v>1080</v>
      </c>
      <c r="K63" s="82"/>
      <c r="L63" s="86" t="s">
        <v>394</v>
      </c>
      <c r="M63" s="86" t="s">
        <v>17</v>
      </c>
      <c r="N63" s="86" t="s">
        <v>17</v>
      </c>
      <c r="O63" s="86" t="s">
        <v>17</v>
      </c>
      <c r="P63" s="86" t="s">
        <v>17</v>
      </c>
      <c r="Q63" s="86" t="s">
        <v>17</v>
      </c>
      <c r="R63" s="86" t="s">
        <v>17</v>
      </c>
      <c r="S63" s="86" t="s">
        <v>17</v>
      </c>
      <c r="T63" s="86" t="s">
        <v>17</v>
      </c>
      <c r="U63" s="88" t="s">
        <v>17</v>
      </c>
      <c r="V63" s="88" t="s">
        <v>17</v>
      </c>
      <c r="W63" s="88" t="s">
        <v>17</v>
      </c>
      <c r="X63" s="88" t="s">
        <v>17</v>
      </c>
      <c r="Y63" s="88" t="s">
        <v>17</v>
      </c>
      <c r="Z63" s="88" t="s">
        <v>17</v>
      </c>
      <c r="AA63" s="88" t="s">
        <v>17</v>
      </c>
      <c r="AB63" s="88" t="s">
        <v>17</v>
      </c>
      <c r="AC63" s="84" t="s">
        <v>46</v>
      </c>
      <c r="AD63" s="84" t="s">
        <v>46</v>
      </c>
      <c r="AE63" s="88" t="s">
        <v>19</v>
      </c>
      <c r="AF63" s="89" t="s">
        <v>1129</v>
      </c>
    </row>
    <row r="64" spans="1:32" ht="66.05" x14ac:dyDescent="0.25">
      <c r="A64" s="82" t="s">
        <v>52</v>
      </c>
      <c r="B64" s="83">
        <v>2024</v>
      </c>
      <c r="C64" s="100" t="s">
        <v>79</v>
      </c>
      <c r="D64" s="82" t="s">
        <v>378</v>
      </c>
      <c r="E64" s="104" t="s">
        <v>883</v>
      </c>
      <c r="F64" s="105">
        <v>2</v>
      </c>
      <c r="G64" s="105">
        <v>0</v>
      </c>
      <c r="H64" s="85" t="s">
        <v>56</v>
      </c>
      <c r="I64" s="85" t="s">
        <v>1002</v>
      </c>
      <c r="J64" s="86" t="s">
        <v>1081</v>
      </c>
      <c r="K64" s="82"/>
      <c r="L64" s="86" t="s">
        <v>394</v>
      </c>
      <c r="M64" s="86" t="s">
        <v>17</v>
      </c>
      <c r="N64" s="86" t="s">
        <v>17</v>
      </c>
      <c r="O64" s="86" t="s">
        <v>17</v>
      </c>
      <c r="P64" s="86" t="s">
        <v>17</v>
      </c>
      <c r="Q64" s="86" t="s">
        <v>17</v>
      </c>
      <c r="R64" s="86" t="s">
        <v>17</v>
      </c>
      <c r="S64" s="86" t="s">
        <v>17</v>
      </c>
      <c r="T64" s="86" t="s">
        <v>17</v>
      </c>
      <c r="U64" s="88" t="s">
        <v>17</v>
      </c>
      <c r="V64" s="88" t="s">
        <v>17</v>
      </c>
      <c r="W64" s="88" t="s">
        <v>17</v>
      </c>
      <c r="X64" s="88" t="s">
        <v>17</v>
      </c>
      <c r="Y64" s="88" t="s">
        <v>17</v>
      </c>
      <c r="Z64" s="88" t="s">
        <v>17</v>
      </c>
      <c r="AA64" s="88" t="s">
        <v>17</v>
      </c>
      <c r="AB64" s="88" t="s">
        <v>17</v>
      </c>
      <c r="AC64" s="84" t="s">
        <v>46</v>
      </c>
      <c r="AD64" s="84" t="s">
        <v>46</v>
      </c>
      <c r="AE64" s="88" t="s">
        <v>19</v>
      </c>
      <c r="AF64" s="89" t="s">
        <v>1129</v>
      </c>
    </row>
    <row r="65" spans="1:32" x14ac:dyDescent="0.25">
      <c r="A65" s="82" t="s">
        <v>52</v>
      </c>
      <c r="B65" s="83">
        <v>2024</v>
      </c>
      <c r="C65" s="100" t="s">
        <v>67</v>
      </c>
      <c r="D65" s="82" t="s">
        <v>156</v>
      </c>
      <c r="E65" s="104" t="s">
        <v>962</v>
      </c>
      <c r="F65" s="105">
        <v>1</v>
      </c>
      <c r="G65" s="105">
        <v>0</v>
      </c>
      <c r="H65" s="85" t="s">
        <v>56</v>
      </c>
      <c r="I65" s="85" t="s">
        <v>1002</v>
      </c>
      <c r="J65" s="86" t="s">
        <v>962</v>
      </c>
      <c r="K65" s="82"/>
      <c r="L65" s="86" t="s">
        <v>17</v>
      </c>
      <c r="M65" s="86" t="s">
        <v>17</v>
      </c>
      <c r="N65" s="86" t="s">
        <v>17</v>
      </c>
      <c r="O65" s="86" t="s">
        <v>17</v>
      </c>
      <c r="P65" s="86" t="s">
        <v>17</v>
      </c>
      <c r="Q65" s="86" t="s">
        <v>17</v>
      </c>
      <c r="R65" s="86" t="s">
        <v>17</v>
      </c>
      <c r="S65" s="86" t="s">
        <v>17</v>
      </c>
      <c r="T65" s="86" t="s">
        <v>17</v>
      </c>
      <c r="U65" s="88" t="s">
        <v>17</v>
      </c>
      <c r="V65" s="88" t="s">
        <v>17</v>
      </c>
      <c r="W65" s="88" t="s">
        <v>17</v>
      </c>
      <c r="X65" s="88" t="s">
        <v>17</v>
      </c>
      <c r="Y65" s="88" t="s">
        <v>17</v>
      </c>
      <c r="Z65" s="88" t="s">
        <v>17</v>
      </c>
      <c r="AA65" s="88" t="s">
        <v>17</v>
      </c>
      <c r="AB65" s="84" t="s">
        <v>46</v>
      </c>
      <c r="AC65" s="84"/>
      <c r="AD65" s="84"/>
      <c r="AE65" s="84"/>
      <c r="AF65" s="87"/>
    </row>
    <row r="66" spans="1:32" x14ac:dyDescent="0.25">
      <c r="A66" s="82" t="s">
        <v>52</v>
      </c>
      <c r="B66" s="83">
        <v>2024</v>
      </c>
      <c r="C66" s="100" t="s">
        <v>75</v>
      </c>
      <c r="D66" s="82" t="s">
        <v>156</v>
      </c>
      <c r="E66" s="104" t="s">
        <v>966</v>
      </c>
      <c r="F66" s="105">
        <v>1</v>
      </c>
      <c r="G66" s="105">
        <v>0</v>
      </c>
      <c r="H66" s="85" t="s">
        <v>56</v>
      </c>
      <c r="I66" s="85" t="s">
        <v>1002</v>
      </c>
      <c r="J66" s="86" t="s">
        <v>966</v>
      </c>
      <c r="K66" s="82"/>
      <c r="L66" s="86" t="s">
        <v>17</v>
      </c>
      <c r="M66" s="86" t="s">
        <v>17</v>
      </c>
      <c r="N66" s="86" t="s">
        <v>17</v>
      </c>
      <c r="O66" s="86" t="s">
        <v>17</v>
      </c>
      <c r="P66" s="86" t="s">
        <v>17</v>
      </c>
      <c r="Q66" s="86" t="s">
        <v>17</v>
      </c>
      <c r="R66" s="86" t="s">
        <v>17</v>
      </c>
      <c r="S66" s="86" t="s">
        <v>17</v>
      </c>
      <c r="T66" s="86" t="s">
        <v>17</v>
      </c>
      <c r="U66" s="88" t="s">
        <v>17</v>
      </c>
      <c r="V66" s="88" t="s">
        <v>17</v>
      </c>
      <c r="W66" s="88" t="s">
        <v>17</v>
      </c>
      <c r="X66" s="88" t="s">
        <v>17</v>
      </c>
      <c r="Y66" s="88" t="s">
        <v>17</v>
      </c>
      <c r="Z66" s="88" t="s">
        <v>17</v>
      </c>
      <c r="AA66" s="88" t="s">
        <v>17</v>
      </c>
      <c r="AB66" s="84" t="s">
        <v>46</v>
      </c>
      <c r="AC66" s="84"/>
      <c r="AD66" s="84"/>
      <c r="AE66" s="84"/>
      <c r="AF66" s="89"/>
    </row>
    <row r="67" spans="1:32" ht="29.1" x14ac:dyDescent="0.25">
      <c r="A67" s="82" t="s">
        <v>52</v>
      </c>
      <c r="B67" s="83">
        <v>2024</v>
      </c>
      <c r="C67" s="100" t="s">
        <v>79</v>
      </c>
      <c r="D67" s="82" t="s">
        <v>156</v>
      </c>
      <c r="E67" s="104" t="s">
        <v>883</v>
      </c>
      <c r="F67" s="105">
        <v>2</v>
      </c>
      <c r="G67" s="105">
        <v>0</v>
      </c>
      <c r="H67" s="85" t="s">
        <v>56</v>
      </c>
      <c r="I67" s="85" t="s">
        <v>1002</v>
      </c>
      <c r="J67" s="86" t="s">
        <v>1081</v>
      </c>
      <c r="K67" s="82"/>
      <c r="L67" s="86" t="s">
        <v>17</v>
      </c>
      <c r="M67" s="86" t="s">
        <v>17</v>
      </c>
      <c r="N67" s="86" t="s">
        <v>17</v>
      </c>
      <c r="O67" s="86" t="s">
        <v>17</v>
      </c>
      <c r="P67" s="86" t="s">
        <v>17</v>
      </c>
      <c r="Q67" s="86" t="s">
        <v>17</v>
      </c>
      <c r="R67" s="86" t="s">
        <v>17</v>
      </c>
      <c r="S67" s="86" t="s">
        <v>17</v>
      </c>
      <c r="T67" s="86" t="s">
        <v>17</v>
      </c>
      <c r="U67" s="88" t="s">
        <v>17</v>
      </c>
      <c r="V67" s="88" t="s">
        <v>17</v>
      </c>
      <c r="W67" s="88" t="s">
        <v>17</v>
      </c>
      <c r="X67" s="88" t="s">
        <v>17</v>
      </c>
      <c r="Y67" s="88" t="s">
        <v>17</v>
      </c>
      <c r="Z67" s="88" t="s">
        <v>17</v>
      </c>
      <c r="AA67" s="88" t="s">
        <v>17</v>
      </c>
      <c r="AB67" s="84" t="s">
        <v>46</v>
      </c>
      <c r="AC67" s="88" t="s">
        <v>19</v>
      </c>
      <c r="AD67" s="84"/>
      <c r="AE67" s="84"/>
      <c r="AF67" s="89" t="s">
        <v>967</v>
      </c>
    </row>
    <row r="68" spans="1:32" ht="29.1" x14ac:dyDescent="0.25">
      <c r="A68" s="104" t="s">
        <v>52</v>
      </c>
      <c r="B68" s="127">
        <v>2023</v>
      </c>
      <c r="C68" s="131" t="s">
        <v>75</v>
      </c>
      <c r="D68" s="104" t="s">
        <v>156</v>
      </c>
      <c r="E68" s="104" t="s">
        <v>474</v>
      </c>
      <c r="F68" s="105">
        <v>1</v>
      </c>
      <c r="G68" s="105">
        <v>3</v>
      </c>
      <c r="H68" s="85" t="s">
        <v>56</v>
      </c>
      <c r="I68" s="85" t="s">
        <v>1001</v>
      </c>
      <c r="J68" s="86" t="s">
        <v>474</v>
      </c>
      <c r="K68" s="92"/>
      <c r="L68" s="86" t="s">
        <v>17</v>
      </c>
      <c r="M68" s="86" t="s">
        <v>17</v>
      </c>
      <c r="N68" s="86" t="s">
        <v>17</v>
      </c>
      <c r="O68" s="86" t="s">
        <v>17</v>
      </c>
      <c r="P68" s="86" t="s">
        <v>17</v>
      </c>
      <c r="Q68" s="86" t="s">
        <v>17</v>
      </c>
      <c r="R68" s="86" t="s">
        <v>17</v>
      </c>
      <c r="S68" s="86" t="s">
        <v>17</v>
      </c>
      <c r="T68" s="86" t="s">
        <v>17</v>
      </c>
      <c r="U68" s="88" t="s">
        <v>17</v>
      </c>
      <c r="V68" s="88" t="s">
        <v>17</v>
      </c>
      <c r="W68" s="88" t="s">
        <v>17</v>
      </c>
      <c r="X68" s="88" t="s">
        <v>17</v>
      </c>
      <c r="Y68" s="88" t="s">
        <v>17</v>
      </c>
      <c r="Z68" s="88" t="s">
        <v>17</v>
      </c>
      <c r="AA68" s="88" t="s">
        <v>17</v>
      </c>
      <c r="AB68" s="84" t="s">
        <v>46</v>
      </c>
      <c r="AC68" s="84" t="s">
        <v>46</v>
      </c>
      <c r="AD68" s="88" t="s">
        <v>19</v>
      </c>
      <c r="AE68" s="88" t="s">
        <v>19</v>
      </c>
      <c r="AF68" s="89" t="s">
        <v>876</v>
      </c>
    </row>
    <row r="69" spans="1:32" ht="39.65" x14ac:dyDescent="0.25">
      <c r="A69" s="104" t="s">
        <v>52</v>
      </c>
      <c r="B69" s="127">
        <v>2024</v>
      </c>
      <c r="C69" s="131" t="s">
        <v>53</v>
      </c>
      <c r="D69" s="104" t="s">
        <v>184</v>
      </c>
      <c r="E69" s="104" t="s">
        <v>879</v>
      </c>
      <c r="F69" s="105">
        <v>1</v>
      </c>
      <c r="G69" s="105">
        <v>0</v>
      </c>
      <c r="H69" s="85" t="s">
        <v>56</v>
      </c>
      <c r="I69" s="85" t="s">
        <v>1002</v>
      </c>
      <c r="J69" s="86" t="s">
        <v>879</v>
      </c>
      <c r="K69" s="92"/>
      <c r="L69" s="86" t="s">
        <v>17</v>
      </c>
      <c r="M69" s="86" t="s">
        <v>17</v>
      </c>
      <c r="N69" s="86" t="s">
        <v>17</v>
      </c>
      <c r="O69" s="86" t="s">
        <v>17</v>
      </c>
      <c r="P69" s="86" t="s">
        <v>17</v>
      </c>
      <c r="Q69" s="86" t="s">
        <v>17</v>
      </c>
      <c r="R69" s="86" t="s">
        <v>17</v>
      </c>
      <c r="S69" s="86" t="s">
        <v>17</v>
      </c>
      <c r="T69" s="86" t="s">
        <v>17</v>
      </c>
      <c r="U69" s="88" t="s">
        <v>17</v>
      </c>
      <c r="V69" s="88" t="s">
        <v>17</v>
      </c>
      <c r="W69" s="88" t="s">
        <v>17</v>
      </c>
      <c r="X69" s="88" t="s">
        <v>17</v>
      </c>
      <c r="Y69" s="88" t="s">
        <v>17</v>
      </c>
      <c r="Z69" s="88" t="s">
        <v>17</v>
      </c>
      <c r="AA69" s="88" t="s">
        <v>17</v>
      </c>
      <c r="AB69" s="88" t="s">
        <v>17</v>
      </c>
      <c r="AC69" s="84" t="s">
        <v>46</v>
      </c>
      <c r="AD69" s="84" t="s">
        <v>46</v>
      </c>
      <c r="AE69" s="88" t="s">
        <v>19</v>
      </c>
      <c r="AF69" s="89" t="s">
        <v>880</v>
      </c>
    </row>
    <row r="70" spans="1:32" ht="43.6" x14ac:dyDescent="0.25">
      <c r="A70" s="104" t="s">
        <v>52</v>
      </c>
      <c r="B70" s="127">
        <v>2024</v>
      </c>
      <c r="C70" s="133" t="s">
        <v>965</v>
      </c>
      <c r="D70" s="104" t="s">
        <v>378</v>
      </c>
      <c r="E70" s="104" t="s">
        <v>964</v>
      </c>
      <c r="F70" s="105">
        <v>2</v>
      </c>
      <c r="G70" s="105">
        <v>0</v>
      </c>
      <c r="H70" s="85" t="s">
        <v>56</v>
      </c>
      <c r="I70" s="85" t="s">
        <v>1002</v>
      </c>
      <c r="J70" s="86" t="s">
        <v>1101</v>
      </c>
      <c r="K70" s="92"/>
      <c r="L70" s="86" t="s">
        <v>394</v>
      </c>
      <c r="M70" s="86" t="s">
        <v>17</v>
      </c>
      <c r="N70" s="86" t="s">
        <v>17</v>
      </c>
      <c r="O70" s="86" t="s">
        <v>17</v>
      </c>
      <c r="P70" s="86" t="s">
        <v>17</v>
      </c>
      <c r="Q70" s="86" t="s">
        <v>17</v>
      </c>
      <c r="R70" s="86" t="s">
        <v>17</v>
      </c>
      <c r="S70" s="86" t="s">
        <v>17</v>
      </c>
      <c r="T70" s="86" t="s">
        <v>17</v>
      </c>
      <c r="U70" s="88" t="s">
        <v>17</v>
      </c>
      <c r="V70" s="88" t="s">
        <v>17</v>
      </c>
      <c r="W70" s="88" t="s">
        <v>17</v>
      </c>
      <c r="X70" s="88" t="s">
        <v>17</v>
      </c>
      <c r="Y70" s="88" t="s">
        <v>17</v>
      </c>
      <c r="Z70" s="88" t="s">
        <v>17</v>
      </c>
      <c r="AA70" s="88" t="s">
        <v>17</v>
      </c>
      <c r="AB70" s="88" t="s">
        <v>17</v>
      </c>
      <c r="AC70" s="84" t="s">
        <v>46</v>
      </c>
      <c r="AD70" s="84" t="s">
        <v>46</v>
      </c>
      <c r="AE70" s="84"/>
      <c r="AF70" s="89" t="s">
        <v>395</v>
      </c>
    </row>
    <row r="71" spans="1:32" ht="79.3" x14ac:dyDescent="0.25">
      <c r="A71" s="82" t="s">
        <v>460</v>
      </c>
      <c r="B71" s="83">
        <v>2024</v>
      </c>
      <c r="C71" s="100" t="s">
        <v>461</v>
      </c>
      <c r="D71" s="82" t="s">
        <v>378</v>
      </c>
      <c r="E71" s="104" t="s">
        <v>886</v>
      </c>
      <c r="F71" s="105">
        <v>2</v>
      </c>
      <c r="G71" s="105">
        <v>0</v>
      </c>
      <c r="H71" s="85" t="s">
        <v>461</v>
      </c>
      <c r="I71" s="85" t="s">
        <v>1002</v>
      </c>
      <c r="J71" s="86" t="s">
        <v>1092</v>
      </c>
      <c r="K71" s="82"/>
      <c r="L71" s="86" t="s">
        <v>394</v>
      </c>
      <c r="M71" s="86" t="s">
        <v>17</v>
      </c>
      <c r="N71" s="86" t="s">
        <v>17</v>
      </c>
      <c r="O71" s="86" t="s">
        <v>17</v>
      </c>
      <c r="P71" s="86" t="s">
        <v>17</v>
      </c>
      <c r="Q71" s="86" t="s">
        <v>17</v>
      </c>
      <c r="R71" s="86" t="s">
        <v>17</v>
      </c>
      <c r="S71" s="86" t="s">
        <v>17</v>
      </c>
      <c r="T71" s="86" t="s">
        <v>17</v>
      </c>
      <c r="U71" s="88" t="s">
        <v>17</v>
      </c>
      <c r="V71" s="88" t="s">
        <v>17</v>
      </c>
      <c r="W71" s="88" t="s">
        <v>17</v>
      </c>
      <c r="X71" s="88" t="s">
        <v>17</v>
      </c>
      <c r="Y71" s="88" t="s">
        <v>17</v>
      </c>
      <c r="Z71" s="88" t="s">
        <v>17</v>
      </c>
      <c r="AA71" s="88" t="s">
        <v>19</v>
      </c>
      <c r="AB71" s="88" t="s">
        <v>19</v>
      </c>
      <c r="AC71" s="84" t="s">
        <v>46</v>
      </c>
      <c r="AD71" s="84" t="s">
        <v>46</v>
      </c>
      <c r="AE71" s="84"/>
      <c r="AF71" s="89" t="s">
        <v>1137</v>
      </c>
    </row>
    <row r="72" spans="1:32" ht="66.05" x14ac:dyDescent="0.25">
      <c r="A72" s="114" t="s">
        <v>460</v>
      </c>
      <c r="B72" s="130">
        <v>2023</v>
      </c>
      <c r="C72" s="135" t="s">
        <v>461</v>
      </c>
      <c r="D72" s="114" t="s">
        <v>378</v>
      </c>
      <c r="E72" s="104" t="s">
        <v>884</v>
      </c>
      <c r="F72" s="105">
        <v>2</v>
      </c>
      <c r="G72" s="105">
        <v>60</v>
      </c>
      <c r="H72" s="85" t="s">
        <v>461</v>
      </c>
      <c r="I72" s="85" t="s">
        <v>1001</v>
      </c>
      <c r="J72" s="115" t="s">
        <v>1096</v>
      </c>
      <c r="K72" s="124"/>
      <c r="L72" s="115" t="s">
        <v>17</v>
      </c>
      <c r="M72" s="115" t="s">
        <v>17</v>
      </c>
      <c r="N72" s="115" t="s">
        <v>17</v>
      </c>
      <c r="O72" s="115" t="s">
        <v>17</v>
      </c>
      <c r="P72" s="115" t="s">
        <v>17</v>
      </c>
      <c r="Q72" s="115" t="s">
        <v>17</v>
      </c>
      <c r="R72" s="115" t="s">
        <v>17</v>
      </c>
      <c r="S72" s="115" t="s">
        <v>17</v>
      </c>
      <c r="T72" s="115" t="s">
        <v>17</v>
      </c>
      <c r="U72" s="117" t="s">
        <v>17</v>
      </c>
      <c r="V72" s="117" t="s">
        <v>17</v>
      </c>
      <c r="W72" s="117" t="s">
        <v>17</v>
      </c>
      <c r="X72" s="117" t="s">
        <v>17</v>
      </c>
      <c r="Y72" s="117" t="s">
        <v>17</v>
      </c>
      <c r="Z72" s="117" t="s">
        <v>17</v>
      </c>
      <c r="AA72" s="117" t="s">
        <v>17</v>
      </c>
      <c r="AB72" s="118" t="s">
        <v>46</v>
      </c>
      <c r="AC72" s="118" t="s">
        <v>46</v>
      </c>
      <c r="AD72" s="117" t="s">
        <v>19</v>
      </c>
      <c r="AE72" s="117" t="s">
        <v>19</v>
      </c>
      <c r="AF72" s="119" t="s">
        <v>885</v>
      </c>
    </row>
    <row r="73" spans="1:32" ht="79.3" x14ac:dyDescent="0.25">
      <c r="A73" s="82" t="s">
        <v>83</v>
      </c>
      <c r="B73" s="83">
        <v>2024</v>
      </c>
      <c r="C73" s="100" t="s">
        <v>166</v>
      </c>
      <c r="D73" s="82" t="s">
        <v>378</v>
      </c>
      <c r="E73" s="104" t="s">
        <v>897</v>
      </c>
      <c r="F73" s="105">
        <v>2</v>
      </c>
      <c r="G73" s="105">
        <v>0</v>
      </c>
      <c r="H73" s="85" t="s">
        <v>87</v>
      </c>
      <c r="I73" s="85" t="s">
        <v>1002</v>
      </c>
      <c r="J73" s="86" t="s">
        <v>1008</v>
      </c>
      <c r="K73" s="92"/>
      <c r="L73" s="86" t="s">
        <v>394</v>
      </c>
      <c r="M73" s="86" t="s">
        <v>17</v>
      </c>
      <c r="N73" s="86" t="s">
        <v>17</v>
      </c>
      <c r="O73" s="86" t="s">
        <v>17</v>
      </c>
      <c r="P73" s="86" t="s">
        <v>17</v>
      </c>
      <c r="Q73" s="86" t="s">
        <v>17</v>
      </c>
      <c r="R73" s="86" t="s">
        <v>17</v>
      </c>
      <c r="S73" s="86" t="s">
        <v>17</v>
      </c>
      <c r="T73" s="86" t="s">
        <v>17</v>
      </c>
      <c r="U73" s="88" t="s">
        <v>17</v>
      </c>
      <c r="V73" s="88" t="s">
        <v>17</v>
      </c>
      <c r="W73" s="88" t="s">
        <v>17</v>
      </c>
      <c r="X73" s="88" t="s">
        <v>17</v>
      </c>
      <c r="Y73" s="88" t="s">
        <v>17</v>
      </c>
      <c r="Z73" s="88" t="s">
        <v>17</v>
      </c>
      <c r="AA73" s="88" t="s">
        <v>17</v>
      </c>
      <c r="AB73" s="88" t="s">
        <v>17</v>
      </c>
      <c r="AC73" s="84" t="s">
        <v>46</v>
      </c>
      <c r="AD73" s="84" t="s">
        <v>46</v>
      </c>
      <c r="AE73" s="88" t="s">
        <v>19</v>
      </c>
      <c r="AF73" s="89" t="s">
        <v>821</v>
      </c>
    </row>
    <row r="74" spans="1:32" ht="58.15" x14ac:dyDescent="0.25">
      <c r="A74" s="82" t="s">
        <v>83</v>
      </c>
      <c r="B74" s="83">
        <v>2024</v>
      </c>
      <c r="C74" s="100" t="s">
        <v>95</v>
      </c>
      <c r="D74" s="104" t="s">
        <v>378</v>
      </c>
      <c r="E74" s="104" t="s">
        <v>973</v>
      </c>
      <c r="F74" s="105">
        <v>3</v>
      </c>
      <c r="G74" s="105">
        <v>0</v>
      </c>
      <c r="H74" s="85" t="s">
        <v>87</v>
      </c>
      <c r="I74" s="85" t="s">
        <v>1002</v>
      </c>
      <c r="J74" s="86" t="s">
        <v>1009</v>
      </c>
      <c r="K74" s="82"/>
      <c r="L74" s="86" t="s">
        <v>394</v>
      </c>
      <c r="M74" s="86" t="s">
        <v>17</v>
      </c>
      <c r="N74" s="86" t="s">
        <v>17</v>
      </c>
      <c r="O74" s="86" t="s">
        <v>17</v>
      </c>
      <c r="P74" s="86" t="s">
        <v>17</v>
      </c>
      <c r="Q74" s="86" t="s">
        <v>17</v>
      </c>
      <c r="R74" s="86" t="s">
        <v>17</v>
      </c>
      <c r="S74" s="86" t="s">
        <v>17</v>
      </c>
      <c r="T74" s="86" t="s">
        <v>17</v>
      </c>
      <c r="U74" s="88" t="s">
        <v>17</v>
      </c>
      <c r="V74" s="88" t="s">
        <v>17</v>
      </c>
      <c r="W74" s="88" t="s">
        <v>17</v>
      </c>
      <c r="X74" s="88" t="s">
        <v>17</v>
      </c>
      <c r="Y74" s="88" t="s">
        <v>17</v>
      </c>
      <c r="Z74" s="88" t="s">
        <v>17</v>
      </c>
      <c r="AA74" s="88" t="s">
        <v>17</v>
      </c>
      <c r="AB74" s="88" t="s">
        <v>17</v>
      </c>
      <c r="AC74" s="84" t="s">
        <v>46</v>
      </c>
      <c r="AD74" s="84" t="s">
        <v>46</v>
      </c>
      <c r="AE74" s="88"/>
      <c r="AF74" s="89" t="s">
        <v>898</v>
      </c>
    </row>
    <row r="75" spans="1:32" ht="29.1" x14ac:dyDescent="0.25">
      <c r="A75" s="82" t="s">
        <v>83</v>
      </c>
      <c r="B75" s="83">
        <v>2021</v>
      </c>
      <c r="C75" s="100" t="s">
        <v>90</v>
      </c>
      <c r="D75" s="82" t="s">
        <v>378</v>
      </c>
      <c r="E75" s="104" t="s">
        <v>889</v>
      </c>
      <c r="F75" s="105">
        <v>2</v>
      </c>
      <c r="G75" s="105">
        <v>56</v>
      </c>
      <c r="H75" s="85" t="s">
        <v>87</v>
      </c>
      <c r="I75" s="85" t="s">
        <v>999</v>
      </c>
      <c r="J75" s="86" t="s">
        <v>1020</v>
      </c>
      <c r="K75" s="87"/>
      <c r="L75" s="91" t="s">
        <v>18</v>
      </c>
      <c r="M75" s="91" t="s">
        <v>18</v>
      </c>
      <c r="N75" s="91" t="s">
        <v>18</v>
      </c>
      <c r="O75" s="91" t="s">
        <v>18</v>
      </c>
      <c r="P75" s="91" t="s">
        <v>18</v>
      </c>
      <c r="Q75" s="91" t="s">
        <v>18</v>
      </c>
      <c r="R75" s="91" t="s">
        <v>18</v>
      </c>
      <c r="S75" s="91" t="s">
        <v>18</v>
      </c>
      <c r="T75" s="91" t="s">
        <v>18</v>
      </c>
      <c r="U75" s="83" t="s">
        <v>18</v>
      </c>
      <c r="V75" s="83" t="s">
        <v>18</v>
      </c>
      <c r="W75" s="83" t="s">
        <v>18</v>
      </c>
      <c r="X75" s="83" t="s">
        <v>18</v>
      </c>
      <c r="Y75" s="83" t="s">
        <v>18</v>
      </c>
      <c r="Z75" s="83" t="s">
        <v>18</v>
      </c>
      <c r="AA75" s="83" t="s">
        <v>18</v>
      </c>
      <c r="AB75" s="83" t="s">
        <v>18</v>
      </c>
      <c r="AC75" s="83" t="s">
        <v>18</v>
      </c>
      <c r="AD75" s="83"/>
      <c r="AE75" s="83"/>
      <c r="AF75" s="89" t="s">
        <v>94</v>
      </c>
    </row>
    <row r="76" spans="1:32" ht="43.6" x14ac:dyDescent="0.25">
      <c r="A76" s="82" t="s">
        <v>83</v>
      </c>
      <c r="B76" s="83">
        <v>2021</v>
      </c>
      <c r="C76" s="100" t="s">
        <v>95</v>
      </c>
      <c r="D76" s="82" t="s">
        <v>378</v>
      </c>
      <c r="E76" s="104" t="s">
        <v>890</v>
      </c>
      <c r="F76" s="105">
        <v>2</v>
      </c>
      <c r="G76" s="105">
        <v>68</v>
      </c>
      <c r="H76" s="85" t="s">
        <v>87</v>
      </c>
      <c r="I76" s="85" t="s">
        <v>999</v>
      </c>
      <c r="J76" s="86" t="s">
        <v>1021</v>
      </c>
      <c r="K76" s="87"/>
      <c r="L76" s="91" t="s">
        <v>18</v>
      </c>
      <c r="M76" s="91" t="s">
        <v>18</v>
      </c>
      <c r="N76" s="91" t="s">
        <v>18</v>
      </c>
      <c r="O76" s="91" t="s">
        <v>18</v>
      </c>
      <c r="P76" s="91" t="s">
        <v>18</v>
      </c>
      <c r="Q76" s="91" t="s">
        <v>18</v>
      </c>
      <c r="R76" s="91" t="s">
        <v>18</v>
      </c>
      <c r="S76" s="91" t="s">
        <v>18</v>
      </c>
      <c r="T76" s="91" t="s">
        <v>18</v>
      </c>
      <c r="U76" s="83" t="s">
        <v>18</v>
      </c>
      <c r="V76" s="83" t="s">
        <v>18</v>
      </c>
      <c r="W76" s="83" t="s">
        <v>18</v>
      </c>
      <c r="X76" s="83" t="s">
        <v>18</v>
      </c>
      <c r="Y76" s="83" t="s">
        <v>18</v>
      </c>
      <c r="Z76" s="83" t="s">
        <v>18</v>
      </c>
      <c r="AA76" s="83" t="s">
        <v>18</v>
      </c>
      <c r="AB76" s="83" t="s">
        <v>18</v>
      </c>
      <c r="AC76" s="83" t="s">
        <v>18</v>
      </c>
      <c r="AD76" s="83"/>
      <c r="AE76" s="83"/>
      <c r="AF76" s="89" t="s">
        <v>99</v>
      </c>
    </row>
    <row r="77" spans="1:32" ht="29.1" x14ac:dyDescent="0.25">
      <c r="A77" s="82" t="s">
        <v>83</v>
      </c>
      <c r="B77" s="83">
        <v>2023</v>
      </c>
      <c r="C77" s="100" t="s">
        <v>166</v>
      </c>
      <c r="D77" s="82" t="s">
        <v>156</v>
      </c>
      <c r="E77" s="104" t="s">
        <v>478</v>
      </c>
      <c r="F77" s="105">
        <v>1</v>
      </c>
      <c r="G77" s="105">
        <v>27</v>
      </c>
      <c r="H77" s="85" t="s">
        <v>87</v>
      </c>
      <c r="I77" s="85" t="s">
        <v>1001</v>
      </c>
      <c r="J77" s="86" t="s">
        <v>478</v>
      </c>
      <c r="K77" s="82"/>
      <c r="L77" s="86" t="s">
        <v>17</v>
      </c>
      <c r="M77" s="86" t="s">
        <v>17</v>
      </c>
      <c r="N77" s="86" t="s">
        <v>17</v>
      </c>
      <c r="O77" s="86" t="s">
        <v>17</v>
      </c>
      <c r="P77" s="86" t="s">
        <v>17</v>
      </c>
      <c r="Q77" s="86" t="s">
        <v>17</v>
      </c>
      <c r="R77" s="86" t="s">
        <v>17</v>
      </c>
      <c r="S77" s="86" t="s">
        <v>17</v>
      </c>
      <c r="T77" s="86" t="s">
        <v>17</v>
      </c>
      <c r="U77" s="88" t="s">
        <v>17</v>
      </c>
      <c r="V77" s="88" t="s">
        <v>17</v>
      </c>
      <c r="W77" s="88" t="s">
        <v>17</v>
      </c>
      <c r="X77" s="88" t="s">
        <v>17</v>
      </c>
      <c r="Y77" s="88" t="s">
        <v>17</v>
      </c>
      <c r="Z77" s="88" t="s">
        <v>17</v>
      </c>
      <c r="AA77" s="88" t="s">
        <v>17</v>
      </c>
      <c r="AB77" s="88" t="s">
        <v>17</v>
      </c>
      <c r="AC77" s="84" t="s">
        <v>46</v>
      </c>
      <c r="AD77" s="84"/>
      <c r="AE77" s="84"/>
      <c r="AF77" s="89"/>
    </row>
    <row r="78" spans="1:32" ht="26.45" x14ac:dyDescent="0.25">
      <c r="A78" s="82" t="s">
        <v>83</v>
      </c>
      <c r="B78" s="83">
        <v>2023</v>
      </c>
      <c r="C78" s="100" t="s">
        <v>90</v>
      </c>
      <c r="D78" s="104" t="s">
        <v>156</v>
      </c>
      <c r="E78" s="104" t="s">
        <v>480</v>
      </c>
      <c r="F78" s="105">
        <v>1</v>
      </c>
      <c r="G78" s="105">
        <v>6</v>
      </c>
      <c r="H78" s="85" t="s">
        <v>87</v>
      </c>
      <c r="I78" s="85" t="s">
        <v>1001</v>
      </c>
      <c r="J78" s="86" t="s">
        <v>480</v>
      </c>
      <c r="K78" s="87"/>
      <c r="L78" s="91" t="s">
        <v>18</v>
      </c>
      <c r="M78" s="91" t="s">
        <v>18</v>
      </c>
      <c r="N78" s="91" t="s">
        <v>18</v>
      </c>
      <c r="O78" s="91" t="s">
        <v>18</v>
      </c>
      <c r="P78" s="91" t="s">
        <v>18</v>
      </c>
      <c r="Q78" s="91" t="s">
        <v>18</v>
      </c>
      <c r="R78" s="91" t="s">
        <v>18</v>
      </c>
      <c r="S78" s="91" t="s">
        <v>18</v>
      </c>
      <c r="T78" s="91" t="s">
        <v>18</v>
      </c>
      <c r="U78" s="83" t="s">
        <v>18</v>
      </c>
      <c r="V78" s="83" t="s">
        <v>18</v>
      </c>
      <c r="W78" s="83" t="s">
        <v>18</v>
      </c>
      <c r="X78" s="83" t="s">
        <v>18</v>
      </c>
      <c r="Y78" s="83" t="s">
        <v>18</v>
      </c>
      <c r="Z78" s="88" t="s">
        <v>17</v>
      </c>
      <c r="AA78" s="88" t="s">
        <v>17</v>
      </c>
      <c r="AB78" s="88" t="s">
        <v>17</v>
      </c>
      <c r="AC78" s="84" t="s">
        <v>46</v>
      </c>
      <c r="AD78" s="83"/>
      <c r="AE78" s="83"/>
      <c r="AF78" s="89" t="s">
        <v>174</v>
      </c>
    </row>
    <row r="79" spans="1:32" ht="58.15" x14ac:dyDescent="0.25">
      <c r="A79" s="82" t="s">
        <v>83</v>
      </c>
      <c r="B79" s="83">
        <v>2023</v>
      </c>
      <c r="C79" s="100" t="s">
        <v>95</v>
      </c>
      <c r="D79" s="104" t="s">
        <v>156</v>
      </c>
      <c r="E79" s="104" t="s">
        <v>969</v>
      </c>
      <c r="F79" s="105">
        <v>3</v>
      </c>
      <c r="G79" s="105">
        <v>87</v>
      </c>
      <c r="H79" s="85" t="s">
        <v>87</v>
      </c>
      <c r="I79" s="85" t="s">
        <v>1001</v>
      </c>
      <c r="J79" s="86" t="s">
        <v>1027</v>
      </c>
      <c r="K79" s="87"/>
      <c r="L79" s="86" t="s">
        <v>17</v>
      </c>
      <c r="M79" s="86" t="s">
        <v>17</v>
      </c>
      <c r="N79" s="86" t="s">
        <v>17</v>
      </c>
      <c r="O79" s="86" t="s">
        <v>17</v>
      </c>
      <c r="P79" s="86" t="s">
        <v>17</v>
      </c>
      <c r="Q79" s="86" t="s">
        <v>17</v>
      </c>
      <c r="R79" s="86" t="s">
        <v>17</v>
      </c>
      <c r="S79" s="86" t="s">
        <v>17</v>
      </c>
      <c r="T79" s="86" t="s">
        <v>17</v>
      </c>
      <c r="U79" s="88" t="s">
        <v>17</v>
      </c>
      <c r="V79" s="88" t="s">
        <v>17</v>
      </c>
      <c r="W79" s="88" t="s">
        <v>17</v>
      </c>
      <c r="X79" s="88" t="s">
        <v>17</v>
      </c>
      <c r="Y79" s="88" t="s">
        <v>17</v>
      </c>
      <c r="Z79" s="88" t="s">
        <v>17</v>
      </c>
      <c r="AA79" s="88" t="s">
        <v>17</v>
      </c>
      <c r="AB79" s="84" t="s">
        <v>46</v>
      </c>
      <c r="AC79" s="84" t="s">
        <v>46</v>
      </c>
      <c r="AD79" s="84"/>
      <c r="AE79" s="84"/>
      <c r="AF79" s="89"/>
    </row>
    <row r="80" spans="1:32" ht="52.85" x14ac:dyDescent="0.25">
      <c r="A80" s="82" t="s">
        <v>83</v>
      </c>
      <c r="B80" s="83">
        <v>2022</v>
      </c>
      <c r="C80" s="100" t="s">
        <v>166</v>
      </c>
      <c r="D80" s="104" t="s">
        <v>378</v>
      </c>
      <c r="E80" s="104" t="s">
        <v>891</v>
      </c>
      <c r="F80" s="105">
        <v>2</v>
      </c>
      <c r="G80" s="105">
        <v>65</v>
      </c>
      <c r="H80" s="85" t="s">
        <v>87</v>
      </c>
      <c r="I80" s="85" t="s">
        <v>1000</v>
      </c>
      <c r="J80" s="86" t="s">
        <v>1040</v>
      </c>
      <c r="K80" s="87"/>
      <c r="L80" s="86" t="s">
        <v>17</v>
      </c>
      <c r="M80" s="86" t="s">
        <v>17</v>
      </c>
      <c r="N80" s="86" t="s">
        <v>17</v>
      </c>
      <c r="O80" s="86" t="s">
        <v>17</v>
      </c>
      <c r="P80" s="86" t="s">
        <v>17</v>
      </c>
      <c r="Q80" s="86" t="s">
        <v>17</v>
      </c>
      <c r="R80" s="86" t="s">
        <v>17</v>
      </c>
      <c r="S80" s="86" t="s">
        <v>17</v>
      </c>
      <c r="T80" s="86" t="s">
        <v>17</v>
      </c>
      <c r="U80" s="88" t="s">
        <v>17</v>
      </c>
      <c r="V80" s="88" t="s">
        <v>17</v>
      </c>
      <c r="W80" s="88" t="s">
        <v>17</v>
      </c>
      <c r="X80" s="88" t="s">
        <v>17</v>
      </c>
      <c r="Y80" s="88" t="s">
        <v>17</v>
      </c>
      <c r="Z80" s="88" t="s">
        <v>17</v>
      </c>
      <c r="AA80" s="86" t="s">
        <v>17</v>
      </c>
      <c r="AB80" s="84" t="s">
        <v>46</v>
      </c>
      <c r="AC80" s="88" t="s">
        <v>19</v>
      </c>
      <c r="AD80" s="88" t="s">
        <v>19</v>
      </c>
      <c r="AE80" s="88"/>
      <c r="AF80" s="89" t="s">
        <v>790</v>
      </c>
    </row>
    <row r="81" spans="1:32" ht="66.05" x14ac:dyDescent="0.25">
      <c r="A81" s="82" t="s">
        <v>83</v>
      </c>
      <c r="B81" s="83">
        <v>2022</v>
      </c>
      <c r="C81" s="100" t="s">
        <v>90</v>
      </c>
      <c r="D81" s="82" t="s">
        <v>378</v>
      </c>
      <c r="E81" s="104" t="s">
        <v>892</v>
      </c>
      <c r="F81" s="105">
        <v>2</v>
      </c>
      <c r="G81" s="105">
        <v>49</v>
      </c>
      <c r="H81" s="85" t="s">
        <v>87</v>
      </c>
      <c r="I81" s="85" t="s">
        <v>1000</v>
      </c>
      <c r="J81" s="86" t="s">
        <v>1041</v>
      </c>
      <c r="K81" s="87"/>
      <c r="L81" s="86" t="s">
        <v>17</v>
      </c>
      <c r="M81" s="86" t="s">
        <v>17</v>
      </c>
      <c r="N81" s="86" t="s">
        <v>17</v>
      </c>
      <c r="O81" s="86" t="s">
        <v>17</v>
      </c>
      <c r="P81" s="86" t="s">
        <v>17</v>
      </c>
      <c r="Q81" s="86" t="s">
        <v>17</v>
      </c>
      <c r="R81" s="86" t="s">
        <v>17</v>
      </c>
      <c r="S81" s="86" t="s">
        <v>17</v>
      </c>
      <c r="T81" s="86" t="s">
        <v>17</v>
      </c>
      <c r="U81" s="88" t="s">
        <v>17</v>
      </c>
      <c r="V81" s="88" t="s">
        <v>17</v>
      </c>
      <c r="W81" s="88" t="s">
        <v>17</v>
      </c>
      <c r="X81" s="88" t="s">
        <v>17</v>
      </c>
      <c r="Y81" s="88" t="s">
        <v>17</v>
      </c>
      <c r="Z81" s="88" t="s">
        <v>19</v>
      </c>
      <c r="AA81" s="88" t="s">
        <v>19</v>
      </c>
      <c r="AB81" s="84" t="s">
        <v>46</v>
      </c>
      <c r="AC81" s="84" t="s">
        <v>1115</v>
      </c>
      <c r="AD81" s="88" t="s">
        <v>19</v>
      </c>
      <c r="AE81" s="88" t="s">
        <v>19</v>
      </c>
      <c r="AF81" s="89" t="s">
        <v>1113</v>
      </c>
    </row>
    <row r="82" spans="1:32" ht="118.9" x14ac:dyDescent="0.25">
      <c r="A82" s="82" t="s">
        <v>83</v>
      </c>
      <c r="B82" s="83">
        <v>2022</v>
      </c>
      <c r="C82" s="100" t="s">
        <v>95</v>
      </c>
      <c r="D82" s="82" t="s">
        <v>378</v>
      </c>
      <c r="E82" s="104" t="s">
        <v>893</v>
      </c>
      <c r="F82" s="105">
        <v>2</v>
      </c>
      <c r="G82" s="105">
        <v>70</v>
      </c>
      <c r="H82" s="85" t="s">
        <v>87</v>
      </c>
      <c r="I82" s="85" t="s">
        <v>1000</v>
      </c>
      <c r="J82" s="86" t="s">
        <v>1042</v>
      </c>
      <c r="K82" s="87"/>
      <c r="L82" s="86" t="s">
        <v>17</v>
      </c>
      <c r="M82" s="86" t="s">
        <v>17</v>
      </c>
      <c r="N82" s="86" t="s">
        <v>17</v>
      </c>
      <c r="O82" s="86" t="s">
        <v>17</v>
      </c>
      <c r="P82" s="86" t="s">
        <v>17</v>
      </c>
      <c r="Q82" s="86" t="s">
        <v>17</v>
      </c>
      <c r="R82" s="86" t="s">
        <v>17</v>
      </c>
      <c r="S82" s="86" t="s">
        <v>17</v>
      </c>
      <c r="T82" s="86" t="s">
        <v>17</v>
      </c>
      <c r="U82" s="88" t="s">
        <v>17</v>
      </c>
      <c r="V82" s="88" t="s">
        <v>17</v>
      </c>
      <c r="W82" s="88" t="s">
        <v>17</v>
      </c>
      <c r="X82" s="88" t="s">
        <v>17</v>
      </c>
      <c r="Y82" s="88" t="s">
        <v>17</v>
      </c>
      <c r="Z82" s="88" t="s">
        <v>17</v>
      </c>
      <c r="AA82" s="88" t="s">
        <v>19</v>
      </c>
      <c r="AB82" s="84" t="s">
        <v>46</v>
      </c>
      <c r="AC82" s="84" t="s">
        <v>46</v>
      </c>
      <c r="AD82" s="88" t="s">
        <v>19</v>
      </c>
      <c r="AE82" s="88" t="s">
        <v>19</v>
      </c>
      <c r="AF82" s="89" t="s">
        <v>1116</v>
      </c>
    </row>
    <row r="83" spans="1:32" ht="92.5" x14ac:dyDescent="0.25">
      <c r="A83" s="82" t="s">
        <v>83</v>
      </c>
      <c r="B83" s="83">
        <v>2023</v>
      </c>
      <c r="C83" s="100" t="s">
        <v>166</v>
      </c>
      <c r="D83" s="104" t="s">
        <v>378</v>
      </c>
      <c r="E83" s="104" t="s">
        <v>894</v>
      </c>
      <c r="F83" s="105">
        <v>2</v>
      </c>
      <c r="G83" s="105">
        <v>64</v>
      </c>
      <c r="H83" s="85" t="s">
        <v>87</v>
      </c>
      <c r="I83" s="85" t="s">
        <v>1001</v>
      </c>
      <c r="J83" s="86" t="s">
        <v>810</v>
      </c>
      <c r="K83" s="87"/>
      <c r="L83" s="86" t="s">
        <v>17</v>
      </c>
      <c r="M83" s="86" t="s">
        <v>17</v>
      </c>
      <c r="N83" s="86" t="s">
        <v>17</v>
      </c>
      <c r="O83" s="86" t="s">
        <v>17</v>
      </c>
      <c r="P83" s="86" t="s">
        <v>17</v>
      </c>
      <c r="Q83" s="86" t="s">
        <v>17</v>
      </c>
      <c r="R83" s="86" t="s">
        <v>17</v>
      </c>
      <c r="S83" s="86" t="s">
        <v>17</v>
      </c>
      <c r="T83" s="86" t="s">
        <v>17</v>
      </c>
      <c r="U83" s="88" t="s">
        <v>17</v>
      </c>
      <c r="V83" s="88" t="s">
        <v>17</v>
      </c>
      <c r="W83" s="88" t="s">
        <v>17</v>
      </c>
      <c r="X83" s="88" t="s">
        <v>17</v>
      </c>
      <c r="Y83" s="88" t="s">
        <v>17</v>
      </c>
      <c r="Z83" s="88" t="s">
        <v>19</v>
      </c>
      <c r="AA83" s="88" t="s">
        <v>19</v>
      </c>
      <c r="AB83" s="84" t="s">
        <v>46</v>
      </c>
      <c r="AC83" s="84" t="s">
        <v>46</v>
      </c>
      <c r="AD83" s="88" t="s">
        <v>19</v>
      </c>
      <c r="AE83" s="88" t="s">
        <v>19</v>
      </c>
      <c r="AF83" s="89" t="s">
        <v>1126</v>
      </c>
    </row>
    <row r="84" spans="1:32" ht="29.1" x14ac:dyDescent="0.25">
      <c r="A84" s="82" t="s">
        <v>83</v>
      </c>
      <c r="B84" s="83">
        <v>2023</v>
      </c>
      <c r="C84" s="100" t="s">
        <v>90</v>
      </c>
      <c r="D84" s="104" t="s">
        <v>378</v>
      </c>
      <c r="E84" s="104" t="s">
        <v>968</v>
      </c>
      <c r="F84" s="105">
        <v>2</v>
      </c>
      <c r="G84" s="105">
        <v>55</v>
      </c>
      <c r="H84" s="85" t="s">
        <v>87</v>
      </c>
      <c r="I84" s="85" t="s">
        <v>1001</v>
      </c>
      <c r="J84" s="86" t="s">
        <v>1061</v>
      </c>
      <c r="K84" s="87"/>
      <c r="L84" s="86" t="s">
        <v>17</v>
      </c>
      <c r="M84" s="86" t="s">
        <v>17</v>
      </c>
      <c r="N84" s="86" t="s">
        <v>17</v>
      </c>
      <c r="O84" s="86" t="s">
        <v>17</v>
      </c>
      <c r="P84" s="86" t="s">
        <v>17</v>
      </c>
      <c r="Q84" s="86" t="s">
        <v>17</v>
      </c>
      <c r="R84" s="86" t="s">
        <v>17</v>
      </c>
      <c r="S84" s="86" t="s">
        <v>17</v>
      </c>
      <c r="T84" s="86" t="s">
        <v>17</v>
      </c>
      <c r="U84" s="88" t="s">
        <v>17</v>
      </c>
      <c r="V84" s="88" t="s">
        <v>17</v>
      </c>
      <c r="W84" s="88" t="s">
        <v>17</v>
      </c>
      <c r="X84" s="88" t="s">
        <v>17</v>
      </c>
      <c r="Y84" s="88" t="s">
        <v>17</v>
      </c>
      <c r="Z84" s="88" t="s">
        <v>17</v>
      </c>
      <c r="AA84" s="88" t="s">
        <v>17</v>
      </c>
      <c r="AB84" s="84" t="s">
        <v>46</v>
      </c>
      <c r="AC84" s="84" t="s">
        <v>46</v>
      </c>
      <c r="AD84" s="83"/>
      <c r="AE84" s="83"/>
      <c r="AF84" s="89"/>
    </row>
    <row r="85" spans="1:32" ht="58.15" x14ac:dyDescent="0.25">
      <c r="A85" s="82" t="s">
        <v>83</v>
      </c>
      <c r="B85" s="83">
        <v>2023</v>
      </c>
      <c r="C85" s="100" t="s">
        <v>95</v>
      </c>
      <c r="D85" s="82" t="s">
        <v>845</v>
      </c>
      <c r="E85" s="104" t="s">
        <v>895</v>
      </c>
      <c r="F85" s="105">
        <v>3</v>
      </c>
      <c r="G85" s="105">
        <v>74</v>
      </c>
      <c r="H85" s="85" t="s">
        <v>87</v>
      </c>
      <c r="I85" s="85" t="s">
        <v>1001</v>
      </c>
      <c r="J85" s="86" t="s">
        <v>1062</v>
      </c>
      <c r="K85" s="87"/>
      <c r="L85" s="86" t="s">
        <v>17</v>
      </c>
      <c r="M85" s="86" t="s">
        <v>17</v>
      </c>
      <c r="N85" s="86" t="s">
        <v>17</v>
      </c>
      <c r="O85" s="86" t="s">
        <v>17</v>
      </c>
      <c r="P85" s="86" t="s">
        <v>17</v>
      </c>
      <c r="Q85" s="86" t="s">
        <v>17</v>
      </c>
      <c r="R85" s="86" t="s">
        <v>17</v>
      </c>
      <c r="S85" s="86" t="s">
        <v>17</v>
      </c>
      <c r="T85" s="86" t="s">
        <v>17</v>
      </c>
      <c r="U85" s="88" t="s">
        <v>17</v>
      </c>
      <c r="V85" s="88" t="s">
        <v>17</v>
      </c>
      <c r="W85" s="88" t="s">
        <v>17</v>
      </c>
      <c r="X85" s="88" t="s">
        <v>17</v>
      </c>
      <c r="Y85" s="88" t="s">
        <v>17</v>
      </c>
      <c r="Z85" s="88" t="s">
        <v>17</v>
      </c>
      <c r="AA85" s="88" t="s">
        <v>17</v>
      </c>
      <c r="AB85" s="84" t="s">
        <v>46</v>
      </c>
      <c r="AC85" s="84" t="s">
        <v>46</v>
      </c>
      <c r="AD85" s="84"/>
      <c r="AE85" s="84"/>
      <c r="AF85" s="89" t="s">
        <v>896</v>
      </c>
    </row>
    <row r="86" spans="1:32" ht="29.1" x14ac:dyDescent="0.25">
      <c r="A86" s="82" t="s">
        <v>83</v>
      </c>
      <c r="B86" s="83">
        <v>2024</v>
      </c>
      <c r="C86" s="100" t="s">
        <v>90</v>
      </c>
      <c r="D86" s="104" t="s">
        <v>378</v>
      </c>
      <c r="E86" s="104" t="s">
        <v>971</v>
      </c>
      <c r="F86" s="105">
        <v>2</v>
      </c>
      <c r="G86" s="105">
        <v>0</v>
      </c>
      <c r="H86" s="85" t="s">
        <v>87</v>
      </c>
      <c r="I86" s="85" t="s">
        <v>1002</v>
      </c>
      <c r="J86" s="86" t="s">
        <v>1082</v>
      </c>
      <c r="K86" s="82"/>
      <c r="L86" s="86" t="s">
        <v>394</v>
      </c>
      <c r="M86" s="86" t="s">
        <v>17</v>
      </c>
      <c r="N86" s="86" t="s">
        <v>17</v>
      </c>
      <c r="O86" s="86" t="s">
        <v>17</v>
      </c>
      <c r="P86" s="86" t="s">
        <v>17</v>
      </c>
      <c r="Q86" s="86" t="s">
        <v>17</v>
      </c>
      <c r="R86" s="86" t="s">
        <v>17</v>
      </c>
      <c r="S86" s="86" t="s">
        <v>17</v>
      </c>
      <c r="T86" s="86" t="s">
        <v>17</v>
      </c>
      <c r="U86" s="88" t="s">
        <v>17</v>
      </c>
      <c r="V86" s="88" t="s">
        <v>17</v>
      </c>
      <c r="W86" s="88" t="s">
        <v>17</v>
      </c>
      <c r="X86" s="88" t="s">
        <v>17</v>
      </c>
      <c r="Y86" s="88" t="s">
        <v>17</v>
      </c>
      <c r="Z86" s="88" t="s">
        <v>17</v>
      </c>
      <c r="AA86" s="88" t="s">
        <v>17</v>
      </c>
      <c r="AB86" s="88" t="s">
        <v>17</v>
      </c>
      <c r="AC86" s="84" t="s">
        <v>46</v>
      </c>
      <c r="AD86" s="84" t="s">
        <v>46</v>
      </c>
      <c r="AE86" s="84"/>
      <c r="AF86" s="89" t="s">
        <v>395</v>
      </c>
    </row>
    <row r="87" spans="1:32" ht="29.1" x14ac:dyDescent="0.25">
      <c r="A87" s="82" t="s">
        <v>83</v>
      </c>
      <c r="B87" s="83">
        <v>2024</v>
      </c>
      <c r="C87" s="100" t="s">
        <v>166</v>
      </c>
      <c r="D87" s="104" t="s">
        <v>156</v>
      </c>
      <c r="E87" s="104" t="s">
        <v>970</v>
      </c>
      <c r="F87" s="105">
        <v>1</v>
      </c>
      <c r="G87" s="105">
        <v>0</v>
      </c>
      <c r="H87" s="85" t="s">
        <v>87</v>
      </c>
      <c r="I87" s="85" t="s">
        <v>1002</v>
      </c>
      <c r="J87" s="86" t="s">
        <v>970</v>
      </c>
      <c r="K87" s="82"/>
      <c r="L87" s="86" t="s">
        <v>17</v>
      </c>
      <c r="M87" s="86" t="s">
        <v>17</v>
      </c>
      <c r="N87" s="86" t="s">
        <v>17</v>
      </c>
      <c r="O87" s="86" t="s">
        <v>17</v>
      </c>
      <c r="P87" s="86" t="s">
        <v>17</v>
      </c>
      <c r="Q87" s="86" t="s">
        <v>17</v>
      </c>
      <c r="R87" s="86" t="s">
        <v>17</v>
      </c>
      <c r="S87" s="86" t="s">
        <v>17</v>
      </c>
      <c r="T87" s="86" t="s">
        <v>17</v>
      </c>
      <c r="U87" s="88" t="s">
        <v>17</v>
      </c>
      <c r="V87" s="88" t="s">
        <v>17</v>
      </c>
      <c r="W87" s="88" t="s">
        <v>17</v>
      </c>
      <c r="X87" s="88" t="s">
        <v>17</v>
      </c>
      <c r="Y87" s="88" t="s">
        <v>17</v>
      </c>
      <c r="Z87" s="88" t="s">
        <v>17</v>
      </c>
      <c r="AA87" s="88" t="s">
        <v>17</v>
      </c>
      <c r="AB87" s="84" t="s">
        <v>46</v>
      </c>
      <c r="AC87" s="84"/>
      <c r="AD87" s="84"/>
      <c r="AE87" s="84"/>
      <c r="AF87" s="89"/>
    </row>
    <row r="88" spans="1:32" x14ac:dyDescent="0.25">
      <c r="A88" s="82" t="s">
        <v>83</v>
      </c>
      <c r="B88" s="83">
        <v>2024</v>
      </c>
      <c r="C88" s="100" t="s">
        <v>90</v>
      </c>
      <c r="D88" s="104" t="s">
        <v>156</v>
      </c>
      <c r="E88" s="104" t="s">
        <v>972</v>
      </c>
      <c r="F88" s="105">
        <v>1</v>
      </c>
      <c r="G88" s="105">
        <v>0</v>
      </c>
      <c r="H88" s="85" t="s">
        <v>87</v>
      </c>
      <c r="I88" s="85" t="s">
        <v>1002</v>
      </c>
      <c r="J88" s="86" t="s">
        <v>972</v>
      </c>
      <c r="K88" s="82"/>
      <c r="L88" s="86" t="s">
        <v>17</v>
      </c>
      <c r="M88" s="86" t="s">
        <v>17</v>
      </c>
      <c r="N88" s="86" t="s">
        <v>17</v>
      </c>
      <c r="O88" s="86" t="s">
        <v>17</v>
      </c>
      <c r="P88" s="86" t="s">
        <v>17</v>
      </c>
      <c r="Q88" s="86" t="s">
        <v>17</v>
      </c>
      <c r="R88" s="86" t="s">
        <v>17</v>
      </c>
      <c r="S88" s="86" t="s">
        <v>17</v>
      </c>
      <c r="T88" s="86" t="s">
        <v>17</v>
      </c>
      <c r="U88" s="88" t="s">
        <v>17</v>
      </c>
      <c r="V88" s="88" t="s">
        <v>17</v>
      </c>
      <c r="W88" s="88" t="s">
        <v>17</v>
      </c>
      <c r="X88" s="88" t="s">
        <v>17</v>
      </c>
      <c r="Y88" s="88" t="s">
        <v>17</v>
      </c>
      <c r="Z88" s="88" t="s">
        <v>17</v>
      </c>
      <c r="AA88" s="88" t="s">
        <v>17</v>
      </c>
      <c r="AB88" s="84" t="s">
        <v>46</v>
      </c>
      <c r="AC88" s="84"/>
      <c r="AD88" s="84"/>
      <c r="AE88" s="84"/>
      <c r="AF88" s="89"/>
    </row>
    <row r="89" spans="1:32" ht="58.15" x14ac:dyDescent="0.25">
      <c r="A89" s="82" t="s">
        <v>83</v>
      </c>
      <c r="B89" s="83">
        <v>2024</v>
      </c>
      <c r="C89" s="100" t="s">
        <v>95</v>
      </c>
      <c r="D89" s="104" t="s">
        <v>156</v>
      </c>
      <c r="E89" s="104" t="s">
        <v>976</v>
      </c>
      <c r="F89" s="105">
        <v>3</v>
      </c>
      <c r="G89" s="105">
        <v>0</v>
      </c>
      <c r="H89" s="85" t="s">
        <v>87</v>
      </c>
      <c r="I89" s="85" t="s">
        <v>1002</v>
      </c>
      <c r="J89" s="86" t="s">
        <v>1093</v>
      </c>
      <c r="K89" s="82"/>
      <c r="L89" s="86" t="s">
        <v>17</v>
      </c>
      <c r="M89" s="86" t="s">
        <v>17</v>
      </c>
      <c r="N89" s="86" t="s">
        <v>17</v>
      </c>
      <c r="O89" s="86" t="s">
        <v>17</v>
      </c>
      <c r="P89" s="86" t="s">
        <v>17</v>
      </c>
      <c r="Q89" s="86" t="s">
        <v>17</v>
      </c>
      <c r="R89" s="86" t="s">
        <v>17</v>
      </c>
      <c r="S89" s="86" t="s">
        <v>17</v>
      </c>
      <c r="T89" s="86" t="s">
        <v>17</v>
      </c>
      <c r="U89" s="88" t="s">
        <v>17</v>
      </c>
      <c r="V89" s="88" t="s">
        <v>17</v>
      </c>
      <c r="W89" s="88" t="s">
        <v>17</v>
      </c>
      <c r="X89" s="88" t="s">
        <v>17</v>
      </c>
      <c r="Y89" s="88" t="s">
        <v>17</v>
      </c>
      <c r="Z89" s="88" t="s">
        <v>17</v>
      </c>
      <c r="AA89" s="88" t="s">
        <v>17</v>
      </c>
      <c r="AB89" s="84" t="s">
        <v>46</v>
      </c>
      <c r="AC89" s="84"/>
      <c r="AD89" s="84"/>
      <c r="AE89" s="84"/>
      <c r="AF89" s="89"/>
    </row>
    <row r="90" spans="1:32" ht="43.6" x14ac:dyDescent="0.25">
      <c r="A90" s="104" t="s">
        <v>83</v>
      </c>
      <c r="B90" s="127">
        <v>2021</v>
      </c>
      <c r="C90" s="131" t="s">
        <v>166</v>
      </c>
      <c r="D90" s="104" t="s">
        <v>378</v>
      </c>
      <c r="E90" s="104" t="s">
        <v>887</v>
      </c>
      <c r="F90" s="105">
        <v>2</v>
      </c>
      <c r="G90" s="105">
        <v>59</v>
      </c>
      <c r="H90" s="85" t="s">
        <v>87</v>
      </c>
      <c r="I90" s="85" t="s">
        <v>999</v>
      </c>
      <c r="J90" s="86" t="s">
        <v>1097</v>
      </c>
      <c r="K90" s="92"/>
      <c r="L90" s="91" t="s">
        <v>18</v>
      </c>
      <c r="M90" s="91" t="s">
        <v>18</v>
      </c>
      <c r="N90" s="91" t="s">
        <v>18</v>
      </c>
      <c r="O90" s="91" t="s">
        <v>18</v>
      </c>
      <c r="P90" s="91" t="s">
        <v>18</v>
      </c>
      <c r="Q90" s="91" t="s">
        <v>18</v>
      </c>
      <c r="R90" s="91" t="s">
        <v>18</v>
      </c>
      <c r="S90" s="91" t="s">
        <v>18</v>
      </c>
      <c r="T90" s="91" t="s">
        <v>18</v>
      </c>
      <c r="U90" s="83" t="s">
        <v>18</v>
      </c>
      <c r="V90" s="83" t="s">
        <v>18</v>
      </c>
      <c r="W90" s="83" t="s">
        <v>18</v>
      </c>
      <c r="X90" s="83" t="s">
        <v>18</v>
      </c>
      <c r="Y90" s="83" t="s">
        <v>18</v>
      </c>
      <c r="Z90" s="83" t="s">
        <v>18</v>
      </c>
      <c r="AA90" s="83" t="s">
        <v>18</v>
      </c>
      <c r="AB90" s="83" t="s">
        <v>18</v>
      </c>
      <c r="AC90" s="83" t="s">
        <v>18</v>
      </c>
      <c r="AD90" s="84"/>
      <c r="AE90" s="84"/>
      <c r="AF90" s="89" t="s">
        <v>888</v>
      </c>
    </row>
    <row r="91" spans="1:32" ht="29.1" x14ac:dyDescent="0.25">
      <c r="A91" s="104" t="s">
        <v>83</v>
      </c>
      <c r="B91" s="127">
        <v>2024</v>
      </c>
      <c r="C91" s="133" t="s">
        <v>975</v>
      </c>
      <c r="D91" s="104" t="s">
        <v>184</v>
      </c>
      <c r="E91" s="104" t="s">
        <v>974</v>
      </c>
      <c r="F91" s="105">
        <v>1</v>
      </c>
      <c r="G91" s="105">
        <v>0</v>
      </c>
      <c r="H91" s="85" t="s">
        <v>87</v>
      </c>
      <c r="I91" s="85" t="s">
        <v>1002</v>
      </c>
      <c r="J91" s="86" t="s">
        <v>974</v>
      </c>
      <c r="K91" s="107"/>
      <c r="L91" s="86" t="s">
        <v>17</v>
      </c>
      <c r="M91" s="86" t="s">
        <v>17</v>
      </c>
      <c r="N91" s="86" t="s">
        <v>17</v>
      </c>
      <c r="O91" s="86" t="s">
        <v>17</v>
      </c>
      <c r="P91" s="86" t="s">
        <v>17</v>
      </c>
      <c r="Q91" s="86" t="s">
        <v>17</v>
      </c>
      <c r="R91" s="86" t="s">
        <v>17</v>
      </c>
      <c r="S91" s="86" t="s">
        <v>17</v>
      </c>
      <c r="T91" s="86" t="s">
        <v>17</v>
      </c>
      <c r="U91" s="88" t="s">
        <v>17</v>
      </c>
      <c r="V91" s="88" t="s">
        <v>17</v>
      </c>
      <c r="W91" s="88" t="s">
        <v>17</v>
      </c>
      <c r="X91" s="88" t="s">
        <v>17</v>
      </c>
      <c r="Y91" s="88" t="s">
        <v>17</v>
      </c>
      <c r="Z91" s="88" t="s">
        <v>17</v>
      </c>
      <c r="AA91" s="88" t="s">
        <v>17</v>
      </c>
      <c r="AB91" s="88" t="s">
        <v>17</v>
      </c>
      <c r="AC91" s="84" t="s">
        <v>46</v>
      </c>
      <c r="AD91" s="84" t="s">
        <v>46</v>
      </c>
      <c r="AE91" s="107"/>
      <c r="AF91" s="104"/>
    </row>
    <row r="92" spans="1:32" ht="158.55000000000001" x14ac:dyDescent="0.25">
      <c r="A92" s="82" t="s">
        <v>100</v>
      </c>
      <c r="B92" s="83">
        <v>2022</v>
      </c>
      <c r="C92" s="132" t="s">
        <v>106</v>
      </c>
      <c r="D92" s="104" t="s">
        <v>378</v>
      </c>
      <c r="E92" s="104" t="s">
        <v>905</v>
      </c>
      <c r="F92" s="105">
        <v>3</v>
      </c>
      <c r="G92" s="105">
        <v>70</v>
      </c>
      <c r="H92" s="85" t="s">
        <v>104</v>
      </c>
      <c r="I92" s="85" t="s">
        <v>1000</v>
      </c>
      <c r="J92" s="86" t="s">
        <v>1006</v>
      </c>
      <c r="K92" s="87"/>
      <c r="L92" s="91" t="s">
        <v>18</v>
      </c>
      <c r="M92" s="91" t="s">
        <v>18</v>
      </c>
      <c r="N92" s="87" t="s">
        <v>17</v>
      </c>
      <c r="O92" s="87" t="s">
        <v>17</v>
      </c>
      <c r="P92" s="87" t="s">
        <v>17</v>
      </c>
      <c r="Q92" s="87" t="s">
        <v>17</v>
      </c>
      <c r="R92" s="87" t="s">
        <v>17</v>
      </c>
      <c r="S92" s="87" t="s">
        <v>17</v>
      </c>
      <c r="T92" s="87" t="s">
        <v>17</v>
      </c>
      <c r="U92" s="84" t="s">
        <v>17</v>
      </c>
      <c r="V92" s="84" t="s">
        <v>17</v>
      </c>
      <c r="W92" s="84" t="s">
        <v>17</v>
      </c>
      <c r="X92" s="84" t="s">
        <v>17</v>
      </c>
      <c r="Y92" s="84" t="s">
        <v>17</v>
      </c>
      <c r="Z92" s="84" t="s">
        <v>17</v>
      </c>
      <c r="AA92" s="84" t="s">
        <v>17</v>
      </c>
      <c r="AB92" s="84" t="s">
        <v>46</v>
      </c>
      <c r="AC92" s="84" t="s">
        <v>46</v>
      </c>
      <c r="AD92" s="88" t="s">
        <v>19</v>
      </c>
      <c r="AE92" s="88" t="s">
        <v>19</v>
      </c>
      <c r="AF92" s="89" t="s">
        <v>1151</v>
      </c>
    </row>
    <row r="93" spans="1:32" ht="118.9" x14ac:dyDescent="0.25">
      <c r="A93" s="82" t="s">
        <v>100</v>
      </c>
      <c r="B93" s="83">
        <v>2021</v>
      </c>
      <c r="C93" s="132" t="s">
        <v>101</v>
      </c>
      <c r="D93" s="82" t="s">
        <v>378</v>
      </c>
      <c r="E93" s="104" t="s">
        <v>247</v>
      </c>
      <c r="F93" s="105">
        <v>1</v>
      </c>
      <c r="G93" s="105">
        <v>24</v>
      </c>
      <c r="H93" s="85" t="s">
        <v>104</v>
      </c>
      <c r="I93" s="85" t="s">
        <v>999</v>
      </c>
      <c r="J93" s="86" t="s">
        <v>247</v>
      </c>
      <c r="K93" s="87"/>
      <c r="L93" s="87" t="s">
        <v>17</v>
      </c>
      <c r="M93" s="87" t="s">
        <v>17</v>
      </c>
      <c r="N93" s="87" t="s">
        <v>17</v>
      </c>
      <c r="O93" s="87" t="s">
        <v>17</v>
      </c>
      <c r="P93" s="87" t="s">
        <v>17</v>
      </c>
      <c r="Q93" s="87" t="s">
        <v>17</v>
      </c>
      <c r="R93" s="87" t="s">
        <v>17</v>
      </c>
      <c r="S93" s="87" t="s">
        <v>17</v>
      </c>
      <c r="T93" s="87" t="s">
        <v>17</v>
      </c>
      <c r="U93" s="84" t="s">
        <v>17</v>
      </c>
      <c r="V93" s="84" t="s">
        <v>17</v>
      </c>
      <c r="W93" s="84" t="s">
        <v>17</v>
      </c>
      <c r="X93" s="84" t="s">
        <v>17</v>
      </c>
      <c r="Y93" s="84" t="s">
        <v>17</v>
      </c>
      <c r="Z93" s="84" t="s">
        <v>17</v>
      </c>
      <c r="AA93" s="84" t="s">
        <v>17</v>
      </c>
      <c r="AB93" s="84" t="s">
        <v>17</v>
      </c>
      <c r="AC93" s="84" t="s">
        <v>46</v>
      </c>
      <c r="AD93" s="84"/>
      <c r="AE93" s="84"/>
      <c r="AF93" s="89" t="s">
        <v>899</v>
      </c>
    </row>
    <row r="94" spans="1:32" ht="118.9" x14ac:dyDescent="0.25">
      <c r="A94" s="82" t="s">
        <v>100</v>
      </c>
      <c r="B94" s="83">
        <v>2021</v>
      </c>
      <c r="C94" s="100" t="s">
        <v>106</v>
      </c>
      <c r="D94" s="82" t="s">
        <v>378</v>
      </c>
      <c r="E94" s="104" t="s">
        <v>900</v>
      </c>
      <c r="F94" s="105">
        <v>3</v>
      </c>
      <c r="G94" s="105">
        <v>90</v>
      </c>
      <c r="H94" s="85" t="s">
        <v>104</v>
      </c>
      <c r="I94" s="85" t="s">
        <v>999</v>
      </c>
      <c r="J94" s="86" t="s">
        <v>1022</v>
      </c>
      <c r="K94" s="87"/>
      <c r="L94" s="85" t="s">
        <v>18</v>
      </c>
      <c r="M94" s="85" t="s">
        <v>18</v>
      </c>
      <c r="N94" s="85" t="s">
        <v>18</v>
      </c>
      <c r="O94" s="85" t="s">
        <v>18</v>
      </c>
      <c r="P94" s="87" t="s">
        <v>17</v>
      </c>
      <c r="Q94" s="87" t="s">
        <v>17</v>
      </c>
      <c r="R94" s="87" t="s">
        <v>17</v>
      </c>
      <c r="S94" s="87" t="s">
        <v>17</v>
      </c>
      <c r="T94" s="87" t="s">
        <v>17</v>
      </c>
      <c r="U94" s="84" t="s">
        <v>17</v>
      </c>
      <c r="V94" s="84" t="s">
        <v>17</v>
      </c>
      <c r="W94" s="84" t="s">
        <v>17</v>
      </c>
      <c r="X94" s="84" t="s">
        <v>17</v>
      </c>
      <c r="Y94" s="84" t="s">
        <v>17</v>
      </c>
      <c r="Z94" s="84" t="s">
        <v>17</v>
      </c>
      <c r="AA94" s="84" t="s">
        <v>17</v>
      </c>
      <c r="AB94" s="84" t="s">
        <v>17</v>
      </c>
      <c r="AC94" s="84" t="s">
        <v>46</v>
      </c>
      <c r="AD94" s="84"/>
      <c r="AE94" s="84"/>
      <c r="AF94" s="89" t="s">
        <v>110</v>
      </c>
    </row>
    <row r="95" spans="1:32" ht="66.05" x14ac:dyDescent="0.25">
      <c r="A95" s="82" t="s">
        <v>100</v>
      </c>
      <c r="B95" s="83">
        <v>2021</v>
      </c>
      <c r="C95" s="100" t="s">
        <v>111</v>
      </c>
      <c r="D95" s="82" t="s">
        <v>378</v>
      </c>
      <c r="E95" s="104" t="s">
        <v>901</v>
      </c>
      <c r="F95" s="105">
        <v>3</v>
      </c>
      <c r="G95" s="105">
        <v>87</v>
      </c>
      <c r="H95" s="85" t="s">
        <v>104</v>
      </c>
      <c r="I95" s="85" t="s">
        <v>999</v>
      </c>
      <c r="J95" s="86" t="s">
        <v>1023</v>
      </c>
      <c r="K95" s="87"/>
      <c r="L95" s="87" t="s">
        <v>19</v>
      </c>
      <c r="M95" s="87" t="s">
        <v>19</v>
      </c>
      <c r="N95" s="87" t="s">
        <v>19</v>
      </c>
      <c r="O95" s="87" t="s">
        <v>19</v>
      </c>
      <c r="P95" s="87" t="s">
        <v>17</v>
      </c>
      <c r="Q95" s="87" t="s">
        <v>17</v>
      </c>
      <c r="R95" s="87" t="s">
        <v>17</v>
      </c>
      <c r="S95" s="87" t="s">
        <v>17</v>
      </c>
      <c r="T95" s="87" t="s">
        <v>17</v>
      </c>
      <c r="U95" s="84" t="s">
        <v>17</v>
      </c>
      <c r="V95" s="84" t="s">
        <v>17</v>
      </c>
      <c r="W95" s="84" t="s">
        <v>17</v>
      </c>
      <c r="X95" s="84" t="s">
        <v>17</v>
      </c>
      <c r="Y95" s="84" t="s">
        <v>17</v>
      </c>
      <c r="Z95" s="84" t="s">
        <v>17</v>
      </c>
      <c r="AA95" s="84" t="s">
        <v>17</v>
      </c>
      <c r="AB95" s="84" t="s">
        <v>17</v>
      </c>
      <c r="AC95" s="84" t="s">
        <v>46</v>
      </c>
      <c r="AD95" s="84"/>
      <c r="AE95" s="84"/>
      <c r="AF95" s="89" t="s">
        <v>801</v>
      </c>
    </row>
    <row r="96" spans="1:32" ht="43.6" x14ac:dyDescent="0.25">
      <c r="A96" s="82" t="s">
        <v>100</v>
      </c>
      <c r="B96" s="83">
        <v>2021</v>
      </c>
      <c r="C96" s="100" t="s">
        <v>118</v>
      </c>
      <c r="D96" s="82" t="s">
        <v>378</v>
      </c>
      <c r="E96" s="104" t="s">
        <v>902</v>
      </c>
      <c r="F96" s="105">
        <v>2</v>
      </c>
      <c r="G96" s="105">
        <v>59</v>
      </c>
      <c r="H96" s="85" t="s">
        <v>104</v>
      </c>
      <c r="I96" s="85" t="s">
        <v>999</v>
      </c>
      <c r="J96" s="86" t="s">
        <v>1024</v>
      </c>
      <c r="K96" s="87"/>
      <c r="L96" s="86" t="s">
        <v>17</v>
      </c>
      <c r="M96" s="86" t="s">
        <v>17</v>
      </c>
      <c r="N96" s="86" t="s">
        <v>17</v>
      </c>
      <c r="O96" s="86" t="s">
        <v>17</v>
      </c>
      <c r="P96" s="86" t="s">
        <v>17</v>
      </c>
      <c r="Q96" s="86" t="s">
        <v>17</v>
      </c>
      <c r="R96" s="86" t="s">
        <v>17</v>
      </c>
      <c r="S96" s="86" t="s">
        <v>17</v>
      </c>
      <c r="T96" s="86" t="s">
        <v>17</v>
      </c>
      <c r="U96" s="88" t="s">
        <v>17</v>
      </c>
      <c r="V96" s="88" t="s">
        <v>17</v>
      </c>
      <c r="W96" s="88" t="s">
        <v>17</v>
      </c>
      <c r="X96" s="88" t="s">
        <v>17</v>
      </c>
      <c r="Y96" s="88" t="s">
        <v>17</v>
      </c>
      <c r="Z96" s="88" t="s">
        <v>17</v>
      </c>
      <c r="AA96" s="88" t="s">
        <v>17</v>
      </c>
      <c r="AB96" s="88" t="s">
        <v>17</v>
      </c>
      <c r="AC96" s="84" t="s">
        <v>46</v>
      </c>
      <c r="AD96" s="83" t="s">
        <v>18</v>
      </c>
      <c r="AE96" s="83" t="s">
        <v>18</v>
      </c>
      <c r="AF96" s="89" t="s">
        <v>903</v>
      </c>
    </row>
    <row r="97" spans="1:32" ht="158.55000000000001" x14ac:dyDescent="0.25">
      <c r="A97" s="82" t="s">
        <v>100</v>
      </c>
      <c r="B97" s="83">
        <v>2021</v>
      </c>
      <c r="C97" s="100" t="s">
        <v>122</v>
      </c>
      <c r="D97" s="82" t="s">
        <v>378</v>
      </c>
      <c r="E97" s="104" t="s">
        <v>904</v>
      </c>
      <c r="F97" s="105">
        <v>3</v>
      </c>
      <c r="G97" s="105">
        <v>89</v>
      </c>
      <c r="H97" s="85" t="s">
        <v>104</v>
      </c>
      <c r="I97" s="85" t="s">
        <v>999</v>
      </c>
      <c r="J97" s="86" t="s">
        <v>1025</v>
      </c>
      <c r="K97" s="87"/>
      <c r="L97" s="86" t="s">
        <v>17</v>
      </c>
      <c r="M97" s="86" t="s">
        <v>17</v>
      </c>
      <c r="N97" s="86" t="s">
        <v>17</v>
      </c>
      <c r="O97" s="86" t="s">
        <v>17</v>
      </c>
      <c r="P97" s="86" t="s">
        <v>17</v>
      </c>
      <c r="Q97" s="86" t="s">
        <v>17</v>
      </c>
      <c r="R97" s="86" t="s">
        <v>17</v>
      </c>
      <c r="S97" s="86" t="s">
        <v>17</v>
      </c>
      <c r="T97" s="86" t="s">
        <v>17</v>
      </c>
      <c r="U97" s="88" t="s">
        <v>17</v>
      </c>
      <c r="V97" s="88" t="s">
        <v>17</v>
      </c>
      <c r="W97" s="88" t="s">
        <v>17</v>
      </c>
      <c r="X97" s="88" t="s">
        <v>17</v>
      </c>
      <c r="Y97" s="88" t="s">
        <v>17</v>
      </c>
      <c r="Z97" s="88" t="s">
        <v>17</v>
      </c>
      <c r="AA97" s="88" t="s">
        <v>17</v>
      </c>
      <c r="AB97" s="88" t="s">
        <v>17</v>
      </c>
      <c r="AC97" s="84" t="s">
        <v>46</v>
      </c>
      <c r="AD97" s="83"/>
      <c r="AE97" s="83"/>
      <c r="AF97" s="89" t="s">
        <v>126</v>
      </c>
    </row>
    <row r="98" spans="1:32" ht="79.3" x14ac:dyDescent="0.25">
      <c r="A98" s="82" t="s">
        <v>100</v>
      </c>
      <c r="B98" s="83">
        <v>2022</v>
      </c>
      <c r="C98" s="100" t="s">
        <v>101</v>
      </c>
      <c r="D98" s="82" t="s">
        <v>378</v>
      </c>
      <c r="E98" s="104" t="s">
        <v>336</v>
      </c>
      <c r="F98" s="105">
        <v>1</v>
      </c>
      <c r="G98" s="105">
        <v>28</v>
      </c>
      <c r="H98" s="85" t="s">
        <v>104</v>
      </c>
      <c r="I98" s="85" t="s">
        <v>1000</v>
      </c>
      <c r="J98" s="86" t="s">
        <v>336</v>
      </c>
      <c r="K98" s="87"/>
      <c r="L98" s="91" t="s">
        <v>18</v>
      </c>
      <c r="M98" s="91" t="s">
        <v>18</v>
      </c>
      <c r="N98" s="87" t="s">
        <v>17</v>
      </c>
      <c r="O98" s="87" t="s">
        <v>17</v>
      </c>
      <c r="P98" s="87" t="s">
        <v>17</v>
      </c>
      <c r="Q98" s="87" t="s">
        <v>17</v>
      </c>
      <c r="R98" s="87" t="s">
        <v>17</v>
      </c>
      <c r="S98" s="87" t="s">
        <v>17</v>
      </c>
      <c r="T98" s="87" t="s">
        <v>17</v>
      </c>
      <c r="U98" s="84" t="s">
        <v>17</v>
      </c>
      <c r="V98" s="84" t="s">
        <v>17</v>
      </c>
      <c r="W98" s="84" t="s">
        <v>17</v>
      </c>
      <c r="X98" s="84" t="s">
        <v>17</v>
      </c>
      <c r="Y98" s="84" t="s">
        <v>17</v>
      </c>
      <c r="Z98" s="84" t="s">
        <v>17</v>
      </c>
      <c r="AA98" s="84" t="s">
        <v>17</v>
      </c>
      <c r="AB98" s="84" t="s">
        <v>46</v>
      </c>
      <c r="AC98" s="84" t="s">
        <v>46</v>
      </c>
      <c r="AD98" s="84"/>
      <c r="AE98" s="84"/>
      <c r="AF98" s="89" t="s">
        <v>1150</v>
      </c>
    </row>
    <row r="99" spans="1:32" ht="79.3" x14ac:dyDescent="0.25">
      <c r="A99" s="82" t="s">
        <v>100</v>
      </c>
      <c r="B99" s="83">
        <v>2022</v>
      </c>
      <c r="C99" s="100" t="s">
        <v>111</v>
      </c>
      <c r="D99" s="82" t="s">
        <v>378</v>
      </c>
      <c r="E99" s="104" t="s">
        <v>906</v>
      </c>
      <c r="F99" s="105">
        <v>3</v>
      </c>
      <c r="G99" s="105">
        <v>80</v>
      </c>
      <c r="H99" s="85" t="s">
        <v>104</v>
      </c>
      <c r="I99" s="85" t="s">
        <v>1000</v>
      </c>
      <c r="J99" s="86" t="s">
        <v>1043</v>
      </c>
      <c r="K99" s="87"/>
      <c r="L99" s="87" t="s">
        <v>17</v>
      </c>
      <c r="M99" s="87" t="s">
        <v>17</v>
      </c>
      <c r="N99" s="87" t="s">
        <v>17</v>
      </c>
      <c r="O99" s="87" t="s">
        <v>17</v>
      </c>
      <c r="P99" s="87" t="s">
        <v>17</v>
      </c>
      <c r="Q99" s="87" t="s">
        <v>17</v>
      </c>
      <c r="R99" s="87" t="s">
        <v>17</v>
      </c>
      <c r="S99" s="87" t="s">
        <v>17</v>
      </c>
      <c r="T99" s="87" t="s">
        <v>17</v>
      </c>
      <c r="U99" s="84" t="s">
        <v>17</v>
      </c>
      <c r="V99" s="84" t="s">
        <v>17</v>
      </c>
      <c r="W99" s="84" t="s">
        <v>17</v>
      </c>
      <c r="X99" s="84" t="s">
        <v>17</v>
      </c>
      <c r="Y99" s="84" t="s">
        <v>17</v>
      </c>
      <c r="Z99" s="84" t="s">
        <v>17</v>
      </c>
      <c r="AA99" s="84" t="s">
        <v>17</v>
      </c>
      <c r="AB99" s="84" t="s">
        <v>46</v>
      </c>
      <c r="AC99" s="84" t="s">
        <v>46</v>
      </c>
      <c r="AD99" s="88" t="s">
        <v>19</v>
      </c>
      <c r="AE99" s="88" t="s">
        <v>19</v>
      </c>
      <c r="AF99" s="89" t="s">
        <v>1152</v>
      </c>
    </row>
    <row r="100" spans="1:32" ht="52.85" x14ac:dyDescent="0.25">
      <c r="A100" s="82" t="s">
        <v>100</v>
      </c>
      <c r="B100" s="83">
        <v>2022</v>
      </c>
      <c r="C100" s="100" t="s">
        <v>118</v>
      </c>
      <c r="D100" s="82" t="s">
        <v>378</v>
      </c>
      <c r="E100" s="104" t="s">
        <v>907</v>
      </c>
      <c r="F100" s="105">
        <v>2</v>
      </c>
      <c r="G100" s="105">
        <v>59</v>
      </c>
      <c r="H100" s="85" t="s">
        <v>104</v>
      </c>
      <c r="I100" s="85" t="s">
        <v>1000</v>
      </c>
      <c r="J100" s="86" t="s">
        <v>1044</v>
      </c>
      <c r="K100" s="87"/>
      <c r="L100" s="87" t="s">
        <v>17</v>
      </c>
      <c r="M100" s="87" t="s">
        <v>17</v>
      </c>
      <c r="N100" s="87" t="s">
        <v>17</v>
      </c>
      <c r="O100" s="87" t="s">
        <v>17</v>
      </c>
      <c r="P100" s="87" t="s">
        <v>17</v>
      </c>
      <c r="Q100" s="87" t="s">
        <v>17</v>
      </c>
      <c r="R100" s="87" t="s">
        <v>17</v>
      </c>
      <c r="S100" s="87" t="s">
        <v>17</v>
      </c>
      <c r="T100" s="87" t="s">
        <v>17</v>
      </c>
      <c r="U100" s="84" t="s">
        <v>17</v>
      </c>
      <c r="V100" s="84" t="s">
        <v>17</v>
      </c>
      <c r="W100" s="84" t="s">
        <v>17</v>
      </c>
      <c r="X100" s="84" t="s">
        <v>17</v>
      </c>
      <c r="Y100" s="84" t="s">
        <v>17</v>
      </c>
      <c r="Z100" s="84" t="s">
        <v>17</v>
      </c>
      <c r="AA100" s="84" t="s">
        <v>17</v>
      </c>
      <c r="AB100" s="84" t="s">
        <v>46</v>
      </c>
      <c r="AC100" s="84" t="s">
        <v>46</v>
      </c>
      <c r="AD100" s="91"/>
      <c r="AE100" s="84"/>
      <c r="AF100" s="89" t="s">
        <v>1142</v>
      </c>
    </row>
    <row r="101" spans="1:32" ht="52.85" x14ac:dyDescent="0.25">
      <c r="A101" s="82" t="s">
        <v>100</v>
      </c>
      <c r="B101" s="83">
        <v>2022</v>
      </c>
      <c r="C101" s="100" t="s">
        <v>122</v>
      </c>
      <c r="D101" s="82" t="s">
        <v>378</v>
      </c>
      <c r="E101" s="104" t="s">
        <v>908</v>
      </c>
      <c r="F101" s="105">
        <v>3</v>
      </c>
      <c r="G101" s="105">
        <v>86</v>
      </c>
      <c r="H101" s="85" t="s">
        <v>104</v>
      </c>
      <c r="I101" s="85" t="s">
        <v>1000</v>
      </c>
      <c r="J101" s="86" t="s">
        <v>1045</v>
      </c>
      <c r="K101" s="87"/>
      <c r="L101" s="87" t="s">
        <v>17</v>
      </c>
      <c r="M101" s="87" t="s">
        <v>17</v>
      </c>
      <c r="N101" s="87" t="s">
        <v>17</v>
      </c>
      <c r="O101" s="87" t="s">
        <v>17</v>
      </c>
      <c r="P101" s="87" t="s">
        <v>17</v>
      </c>
      <c r="Q101" s="87" t="s">
        <v>17</v>
      </c>
      <c r="R101" s="87" t="s">
        <v>17</v>
      </c>
      <c r="S101" s="87" t="s">
        <v>17</v>
      </c>
      <c r="T101" s="87" t="s">
        <v>17</v>
      </c>
      <c r="U101" s="84" t="s">
        <v>17</v>
      </c>
      <c r="V101" s="84" t="s">
        <v>17</v>
      </c>
      <c r="W101" s="84" t="s">
        <v>17</v>
      </c>
      <c r="X101" s="84" t="s">
        <v>17</v>
      </c>
      <c r="Y101" s="84" t="s">
        <v>17</v>
      </c>
      <c r="Z101" s="84" t="s">
        <v>17</v>
      </c>
      <c r="AA101" s="84" t="s">
        <v>17</v>
      </c>
      <c r="AB101" s="84" t="s">
        <v>46</v>
      </c>
      <c r="AC101" s="84" t="s">
        <v>46</v>
      </c>
      <c r="AD101" s="84"/>
      <c r="AE101" s="84"/>
      <c r="AF101" s="89" t="s">
        <v>1111</v>
      </c>
    </row>
    <row r="102" spans="1:32" ht="66.05" x14ac:dyDescent="0.25">
      <c r="A102" s="120" t="s">
        <v>100</v>
      </c>
      <c r="B102" s="121">
        <v>2023</v>
      </c>
      <c r="C102" s="122" t="s">
        <v>101</v>
      </c>
      <c r="D102" s="114" t="s">
        <v>378</v>
      </c>
      <c r="E102" s="104" t="s">
        <v>431</v>
      </c>
      <c r="F102" s="105">
        <v>1</v>
      </c>
      <c r="G102" s="105">
        <v>37</v>
      </c>
      <c r="H102" s="85" t="s">
        <v>104</v>
      </c>
      <c r="I102" s="85" t="s">
        <v>1001</v>
      </c>
      <c r="J102" s="115" t="s">
        <v>431</v>
      </c>
      <c r="K102" s="116"/>
      <c r="L102" s="115" t="s">
        <v>17</v>
      </c>
      <c r="M102" s="115" t="s">
        <v>17</v>
      </c>
      <c r="N102" s="115" t="s">
        <v>17</v>
      </c>
      <c r="O102" s="115" t="s">
        <v>17</v>
      </c>
      <c r="P102" s="115" t="s">
        <v>17</v>
      </c>
      <c r="Q102" s="115" t="s">
        <v>17</v>
      </c>
      <c r="R102" s="115" t="s">
        <v>17</v>
      </c>
      <c r="S102" s="115" t="s">
        <v>17</v>
      </c>
      <c r="T102" s="115" t="s">
        <v>17</v>
      </c>
      <c r="U102" s="117" t="s">
        <v>17</v>
      </c>
      <c r="V102" s="117" t="s">
        <v>17</v>
      </c>
      <c r="W102" s="117" t="s">
        <v>17</v>
      </c>
      <c r="X102" s="117" t="s">
        <v>17</v>
      </c>
      <c r="Y102" s="117" t="s">
        <v>17</v>
      </c>
      <c r="Z102" s="117" t="s">
        <v>17</v>
      </c>
      <c r="AA102" s="117" t="s">
        <v>17</v>
      </c>
      <c r="AB102" s="118" t="s">
        <v>46</v>
      </c>
      <c r="AC102" s="118" t="s">
        <v>46</v>
      </c>
      <c r="AD102" s="118"/>
      <c r="AE102" s="118"/>
      <c r="AF102" s="119" t="s">
        <v>909</v>
      </c>
    </row>
    <row r="103" spans="1:32" ht="58.15" x14ac:dyDescent="0.25">
      <c r="A103" s="120" t="s">
        <v>100</v>
      </c>
      <c r="B103" s="121">
        <v>2023</v>
      </c>
      <c r="C103" s="122" t="s">
        <v>106</v>
      </c>
      <c r="D103" s="114" t="s">
        <v>378</v>
      </c>
      <c r="E103" s="104" t="s">
        <v>910</v>
      </c>
      <c r="F103" s="105">
        <v>4</v>
      </c>
      <c r="G103" s="105">
        <v>113</v>
      </c>
      <c r="H103" s="85" t="s">
        <v>104</v>
      </c>
      <c r="I103" s="85" t="s">
        <v>1001</v>
      </c>
      <c r="J103" s="115" t="s">
        <v>1063</v>
      </c>
      <c r="K103" s="116"/>
      <c r="L103" s="115" t="s">
        <v>17</v>
      </c>
      <c r="M103" s="115" t="s">
        <v>17</v>
      </c>
      <c r="N103" s="115" t="s">
        <v>17</v>
      </c>
      <c r="O103" s="115" t="s">
        <v>17</v>
      </c>
      <c r="P103" s="115" t="s">
        <v>17</v>
      </c>
      <c r="Q103" s="115" t="s">
        <v>17</v>
      </c>
      <c r="R103" s="115" t="s">
        <v>17</v>
      </c>
      <c r="S103" s="115" t="s">
        <v>17</v>
      </c>
      <c r="T103" s="115" t="s">
        <v>17</v>
      </c>
      <c r="U103" s="117" t="s">
        <v>17</v>
      </c>
      <c r="V103" s="117" t="s">
        <v>17</v>
      </c>
      <c r="W103" s="117" t="s">
        <v>17</v>
      </c>
      <c r="X103" s="117" t="s">
        <v>17</v>
      </c>
      <c r="Y103" s="117" t="s">
        <v>17</v>
      </c>
      <c r="Z103" s="117" t="s">
        <v>17</v>
      </c>
      <c r="AA103" s="117" t="s">
        <v>17</v>
      </c>
      <c r="AB103" s="118" t="s">
        <v>46</v>
      </c>
      <c r="AC103" s="118" t="s">
        <v>46</v>
      </c>
      <c r="AD103" s="118"/>
      <c r="AE103" s="118"/>
      <c r="AF103" s="119" t="s">
        <v>847</v>
      </c>
    </row>
    <row r="104" spans="1:32" ht="105.7" x14ac:dyDescent="0.25">
      <c r="A104" s="120" t="s">
        <v>100</v>
      </c>
      <c r="B104" s="121">
        <v>2023</v>
      </c>
      <c r="C104" s="122" t="s">
        <v>111</v>
      </c>
      <c r="D104" s="114" t="s">
        <v>378</v>
      </c>
      <c r="E104" s="104" t="s">
        <v>911</v>
      </c>
      <c r="F104" s="105">
        <v>4</v>
      </c>
      <c r="G104" s="105">
        <v>107</v>
      </c>
      <c r="H104" s="85" t="s">
        <v>104</v>
      </c>
      <c r="I104" s="85" t="s">
        <v>1001</v>
      </c>
      <c r="J104" s="115" t="s">
        <v>1064</v>
      </c>
      <c r="K104" s="116"/>
      <c r="L104" s="115" t="s">
        <v>17</v>
      </c>
      <c r="M104" s="115" t="s">
        <v>17</v>
      </c>
      <c r="N104" s="115" t="s">
        <v>17</v>
      </c>
      <c r="O104" s="115" t="s">
        <v>17</v>
      </c>
      <c r="P104" s="115" t="s">
        <v>17</v>
      </c>
      <c r="Q104" s="115" t="s">
        <v>17</v>
      </c>
      <c r="R104" s="115" t="s">
        <v>17</v>
      </c>
      <c r="S104" s="115" t="s">
        <v>17</v>
      </c>
      <c r="T104" s="115" t="s">
        <v>17</v>
      </c>
      <c r="U104" s="117" t="s">
        <v>17</v>
      </c>
      <c r="V104" s="117" t="s">
        <v>17</v>
      </c>
      <c r="W104" s="117" t="s">
        <v>17</v>
      </c>
      <c r="X104" s="117" t="s">
        <v>17</v>
      </c>
      <c r="Y104" s="117" t="s">
        <v>17</v>
      </c>
      <c r="Z104" s="117" t="s">
        <v>17</v>
      </c>
      <c r="AA104" s="117" t="s">
        <v>17</v>
      </c>
      <c r="AB104" s="118" t="s">
        <v>46</v>
      </c>
      <c r="AC104" s="118" t="s">
        <v>46</v>
      </c>
      <c r="AD104" s="117" t="s">
        <v>19</v>
      </c>
      <c r="AE104" s="117"/>
      <c r="AF104" s="119" t="s">
        <v>1122</v>
      </c>
    </row>
    <row r="105" spans="1:32" ht="43.6" x14ac:dyDescent="0.25">
      <c r="A105" s="82" t="s">
        <v>100</v>
      </c>
      <c r="B105" s="83">
        <v>2023</v>
      </c>
      <c r="C105" s="100" t="s">
        <v>118</v>
      </c>
      <c r="D105" s="104" t="s">
        <v>378</v>
      </c>
      <c r="E105" s="104" t="s">
        <v>912</v>
      </c>
      <c r="F105" s="105">
        <v>2</v>
      </c>
      <c r="G105" s="105">
        <v>62</v>
      </c>
      <c r="H105" s="85" t="s">
        <v>104</v>
      </c>
      <c r="I105" s="85" t="s">
        <v>1001</v>
      </c>
      <c r="J105" s="86" t="s">
        <v>1065</v>
      </c>
      <c r="K105" s="87"/>
      <c r="L105" s="86" t="s">
        <v>17</v>
      </c>
      <c r="M105" s="86" t="s">
        <v>17</v>
      </c>
      <c r="N105" s="86" t="s">
        <v>17</v>
      </c>
      <c r="O105" s="86" t="s">
        <v>17</v>
      </c>
      <c r="P105" s="86" t="s">
        <v>17</v>
      </c>
      <c r="Q105" s="86" t="s">
        <v>17</v>
      </c>
      <c r="R105" s="86" t="s">
        <v>17</v>
      </c>
      <c r="S105" s="86" t="s">
        <v>17</v>
      </c>
      <c r="T105" s="86" t="s">
        <v>17</v>
      </c>
      <c r="U105" s="88" t="s">
        <v>17</v>
      </c>
      <c r="V105" s="88" t="s">
        <v>17</v>
      </c>
      <c r="W105" s="88" t="s">
        <v>17</v>
      </c>
      <c r="X105" s="88" t="s">
        <v>17</v>
      </c>
      <c r="Y105" s="88" t="s">
        <v>17</v>
      </c>
      <c r="Z105" s="88" t="s">
        <v>17</v>
      </c>
      <c r="AA105" s="88" t="s">
        <v>17</v>
      </c>
      <c r="AB105" s="84" t="s">
        <v>46</v>
      </c>
      <c r="AC105" s="84" t="s">
        <v>46</v>
      </c>
      <c r="AD105" s="88" t="s">
        <v>19</v>
      </c>
      <c r="AE105" s="84"/>
      <c r="AF105" s="89" t="s">
        <v>1123</v>
      </c>
    </row>
    <row r="106" spans="1:32" ht="39.65" x14ac:dyDescent="0.25">
      <c r="A106" s="82" t="s">
        <v>100</v>
      </c>
      <c r="B106" s="83">
        <v>2023</v>
      </c>
      <c r="C106" s="100" t="s">
        <v>122</v>
      </c>
      <c r="D106" s="104" t="s">
        <v>378</v>
      </c>
      <c r="E106" s="104" t="s">
        <v>913</v>
      </c>
      <c r="F106" s="105">
        <v>2</v>
      </c>
      <c r="G106" s="105">
        <v>62</v>
      </c>
      <c r="H106" s="85" t="s">
        <v>104</v>
      </c>
      <c r="I106" s="85" t="s">
        <v>1001</v>
      </c>
      <c r="J106" s="86" t="s">
        <v>1066</v>
      </c>
      <c r="K106" s="87"/>
      <c r="L106" s="86" t="s">
        <v>17</v>
      </c>
      <c r="M106" s="86" t="s">
        <v>17</v>
      </c>
      <c r="N106" s="86" t="s">
        <v>17</v>
      </c>
      <c r="O106" s="86" t="s">
        <v>17</v>
      </c>
      <c r="P106" s="86" t="s">
        <v>17</v>
      </c>
      <c r="Q106" s="86" t="s">
        <v>17</v>
      </c>
      <c r="R106" s="86" t="s">
        <v>17</v>
      </c>
      <c r="S106" s="86" t="s">
        <v>17</v>
      </c>
      <c r="T106" s="86" t="s">
        <v>17</v>
      </c>
      <c r="U106" s="88" t="s">
        <v>17</v>
      </c>
      <c r="V106" s="88" t="s">
        <v>17</v>
      </c>
      <c r="W106" s="88" t="s">
        <v>17</v>
      </c>
      <c r="X106" s="88" t="s">
        <v>17</v>
      </c>
      <c r="Y106" s="88" t="s">
        <v>17</v>
      </c>
      <c r="Z106" s="88" t="s">
        <v>17</v>
      </c>
      <c r="AA106" s="88" t="s">
        <v>17</v>
      </c>
      <c r="AB106" s="84" t="s">
        <v>46</v>
      </c>
      <c r="AC106" s="84" t="s">
        <v>46</v>
      </c>
      <c r="AD106" s="88" t="s">
        <v>19</v>
      </c>
      <c r="AE106" s="84"/>
      <c r="AF106" s="89" t="s">
        <v>1123</v>
      </c>
    </row>
    <row r="107" spans="1:32" ht="26.45" x14ac:dyDescent="0.25">
      <c r="A107" s="82" t="s">
        <v>100</v>
      </c>
      <c r="B107" s="83">
        <v>2024</v>
      </c>
      <c r="C107" s="100" t="s">
        <v>101</v>
      </c>
      <c r="D107" s="82" t="s">
        <v>378</v>
      </c>
      <c r="E107" s="104" t="s">
        <v>977</v>
      </c>
      <c r="F107" s="105">
        <v>1</v>
      </c>
      <c r="G107" s="105">
        <v>0</v>
      </c>
      <c r="H107" s="85" t="s">
        <v>104</v>
      </c>
      <c r="I107" s="85" t="s">
        <v>1002</v>
      </c>
      <c r="J107" s="86" t="s">
        <v>977</v>
      </c>
      <c r="K107" s="82"/>
      <c r="L107" s="86" t="s">
        <v>394</v>
      </c>
      <c r="M107" s="86" t="s">
        <v>17</v>
      </c>
      <c r="N107" s="86" t="s">
        <v>17</v>
      </c>
      <c r="O107" s="86" t="s">
        <v>17</v>
      </c>
      <c r="P107" s="86" t="s">
        <v>17</v>
      </c>
      <c r="Q107" s="86" t="s">
        <v>17</v>
      </c>
      <c r="R107" s="86" t="s">
        <v>17</v>
      </c>
      <c r="S107" s="86" t="s">
        <v>17</v>
      </c>
      <c r="T107" s="86" t="s">
        <v>17</v>
      </c>
      <c r="U107" s="88" t="s">
        <v>17</v>
      </c>
      <c r="V107" s="88" t="s">
        <v>17</v>
      </c>
      <c r="W107" s="88" t="s">
        <v>17</v>
      </c>
      <c r="X107" s="88" t="s">
        <v>17</v>
      </c>
      <c r="Y107" s="88" t="s">
        <v>17</v>
      </c>
      <c r="Z107" s="88" t="s">
        <v>17</v>
      </c>
      <c r="AA107" s="88" t="s">
        <v>17</v>
      </c>
      <c r="AB107" s="88" t="s">
        <v>17</v>
      </c>
      <c r="AC107" s="84" t="s">
        <v>46</v>
      </c>
      <c r="AD107" s="84" t="s">
        <v>46</v>
      </c>
      <c r="AE107" s="84"/>
      <c r="AF107" s="89" t="s">
        <v>395</v>
      </c>
    </row>
    <row r="108" spans="1:32" ht="58.15" x14ac:dyDescent="0.25">
      <c r="A108" s="82" t="s">
        <v>100</v>
      </c>
      <c r="B108" s="83">
        <v>2024</v>
      </c>
      <c r="C108" s="100" t="s">
        <v>106</v>
      </c>
      <c r="D108" s="82" t="s">
        <v>378</v>
      </c>
      <c r="E108" s="104" t="s">
        <v>978</v>
      </c>
      <c r="F108" s="105">
        <v>4</v>
      </c>
      <c r="G108" s="105">
        <v>0</v>
      </c>
      <c r="H108" s="85" t="s">
        <v>104</v>
      </c>
      <c r="I108" s="85" t="s">
        <v>1002</v>
      </c>
      <c r="J108" s="86" t="s">
        <v>1083</v>
      </c>
      <c r="K108" s="82"/>
      <c r="L108" s="86" t="s">
        <v>394</v>
      </c>
      <c r="M108" s="86" t="s">
        <v>17</v>
      </c>
      <c r="N108" s="86" t="s">
        <v>17</v>
      </c>
      <c r="O108" s="86" t="s">
        <v>17</v>
      </c>
      <c r="P108" s="86" t="s">
        <v>17</v>
      </c>
      <c r="Q108" s="86" t="s">
        <v>17</v>
      </c>
      <c r="R108" s="86" t="s">
        <v>17</v>
      </c>
      <c r="S108" s="86" t="s">
        <v>17</v>
      </c>
      <c r="T108" s="86" t="s">
        <v>17</v>
      </c>
      <c r="U108" s="88" t="s">
        <v>17</v>
      </c>
      <c r="V108" s="88" t="s">
        <v>17</v>
      </c>
      <c r="W108" s="88" t="s">
        <v>17</v>
      </c>
      <c r="X108" s="88" t="s">
        <v>17</v>
      </c>
      <c r="Y108" s="88" t="s">
        <v>17</v>
      </c>
      <c r="Z108" s="88" t="s">
        <v>17</v>
      </c>
      <c r="AA108" s="88" t="s">
        <v>17</v>
      </c>
      <c r="AB108" s="88" t="s">
        <v>17</v>
      </c>
      <c r="AC108" s="84" t="s">
        <v>46</v>
      </c>
      <c r="AD108" s="84" t="s">
        <v>46</v>
      </c>
      <c r="AE108" s="84"/>
      <c r="AF108" s="89" t="s">
        <v>395</v>
      </c>
    </row>
    <row r="109" spans="1:32" ht="58.15" x14ac:dyDescent="0.25">
      <c r="A109" s="82" t="s">
        <v>100</v>
      </c>
      <c r="B109" s="83">
        <v>2024</v>
      </c>
      <c r="C109" s="100" t="s">
        <v>111</v>
      </c>
      <c r="D109" s="82" t="s">
        <v>378</v>
      </c>
      <c r="E109" s="104" t="s">
        <v>979</v>
      </c>
      <c r="F109" s="105">
        <v>4</v>
      </c>
      <c r="G109" s="105">
        <v>0</v>
      </c>
      <c r="H109" s="85" t="s">
        <v>104</v>
      </c>
      <c r="I109" s="85" t="s">
        <v>1002</v>
      </c>
      <c r="J109" s="86" t="s">
        <v>1084</v>
      </c>
      <c r="K109" s="82"/>
      <c r="L109" s="86" t="s">
        <v>394</v>
      </c>
      <c r="M109" s="86" t="s">
        <v>17</v>
      </c>
      <c r="N109" s="86" t="s">
        <v>17</v>
      </c>
      <c r="O109" s="86" t="s">
        <v>17</v>
      </c>
      <c r="P109" s="86" t="s">
        <v>17</v>
      </c>
      <c r="Q109" s="86" t="s">
        <v>17</v>
      </c>
      <c r="R109" s="86" t="s">
        <v>17</v>
      </c>
      <c r="S109" s="86" t="s">
        <v>17</v>
      </c>
      <c r="T109" s="86" t="s">
        <v>17</v>
      </c>
      <c r="U109" s="88" t="s">
        <v>17</v>
      </c>
      <c r="V109" s="88" t="s">
        <v>17</v>
      </c>
      <c r="W109" s="88" t="s">
        <v>17</v>
      </c>
      <c r="X109" s="88" t="s">
        <v>17</v>
      </c>
      <c r="Y109" s="88" t="s">
        <v>17</v>
      </c>
      <c r="Z109" s="88" t="s">
        <v>17</v>
      </c>
      <c r="AA109" s="88" t="s">
        <v>17</v>
      </c>
      <c r="AB109" s="88" t="s">
        <v>17</v>
      </c>
      <c r="AC109" s="84" t="s">
        <v>46</v>
      </c>
      <c r="AD109" s="84" t="s">
        <v>46</v>
      </c>
      <c r="AE109" s="84"/>
      <c r="AF109" s="89" t="s">
        <v>395</v>
      </c>
    </row>
    <row r="110" spans="1:32" ht="43.6" x14ac:dyDescent="0.25">
      <c r="A110" s="82" t="s">
        <v>100</v>
      </c>
      <c r="B110" s="83">
        <v>2024</v>
      </c>
      <c r="C110" s="100" t="s">
        <v>118</v>
      </c>
      <c r="D110" s="104" t="s">
        <v>378</v>
      </c>
      <c r="E110" s="104" t="s">
        <v>980</v>
      </c>
      <c r="F110" s="105">
        <v>2</v>
      </c>
      <c r="G110" s="105">
        <v>0</v>
      </c>
      <c r="H110" s="85" t="s">
        <v>104</v>
      </c>
      <c r="I110" s="85" t="s">
        <v>1002</v>
      </c>
      <c r="J110" s="86" t="s">
        <v>1085</v>
      </c>
      <c r="K110" s="82"/>
      <c r="L110" s="86" t="s">
        <v>394</v>
      </c>
      <c r="M110" s="86" t="s">
        <v>17</v>
      </c>
      <c r="N110" s="86" t="s">
        <v>17</v>
      </c>
      <c r="O110" s="86" t="s">
        <v>17</v>
      </c>
      <c r="P110" s="86" t="s">
        <v>17</v>
      </c>
      <c r="Q110" s="86" t="s">
        <v>17</v>
      </c>
      <c r="R110" s="86" t="s">
        <v>17</v>
      </c>
      <c r="S110" s="86" t="s">
        <v>17</v>
      </c>
      <c r="T110" s="86" t="s">
        <v>17</v>
      </c>
      <c r="U110" s="88" t="s">
        <v>17</v>
      </c>
      <c r="V110" s="88" t="s">
        <v>17</v>
      </c>
      <c r="W110" s="88" t="s">
        <v>17</v>
      </c>
      <c r="X110" s="88" t="s">
        <v>17</v>
      </c>
      <c r="Y110" s="88" t="s">
        <v>17</v>
      </c>
      <c r="Z110" s="88" t="s">
        <v>17</v>
      </c>
      <c r="AA110" s="88" t="s">
        <v>17</v>
      </c>
      <c r="AB110" s="88" t="s">
        <v>17</v>
      </c>
      <c r="AC110" s="84" t="s">
        <v>46</v>
      </c>
      <c r="AD110" s="84" t="s">
        <v>46</v>
      </c>
      <c r="AE110" s="84"/>
      <c r="AF110" s="89" t="s">
        <v>395</v>
      </c>
    </row>
    <row r="111" spans="1:32" ht="29.1" x14ac:dyDescent="0.25">
      <c r="A111" s="82" t="s">
        <v>100</v>
      </c>
      <c r="B111" s="83">
        <v>2024</v>
      </c>
      <c r="C111" s="100" t="s">
        <v>122</v>
      </c>
      <c r="D111" s="82" t="s">
        <v>378</v>
      </c>
      <c r="E111" s="104" t="s">
        <v>982</v>
      </c>
      <c r="F111" s="105">
        <v>2</v>
      </c>
      <c r="G111" s="105">
        <v>0</v>
      </c>
      <c r="H111" s="85" t="s">
        <v>104</v>
      </c>
      <c r="I111" s="85" t="s">
        <v>1002</v>
      </c>
      <c r="J111" s="86" t="s">
        <v>1086</v>
      </c>
      <c r="K111" s="82"/>
      <c r="L111" s="86" t="s">
        <v>394</v>
      </c>
      <c r="M111" s="86" t="s">
        <v>17</v>
      </c>
      <c r="N111" s="86" t="s">
        <v>17</v>
      </c>
      <c r="O111" s="86" t="s">
        <v>17</v>
      </c>
      <c r="P111" s="86" t="s">
        <v>17</v>
      </c>
      <c r="Q111" s="86" t="s">
        <v>17</v>
      </c>
      <c r="R111" s="86" t="s">
        <v>17</v>
      </c>
      <c r="S111" s="86" t="s">
        <v>17</v>
      </c>
      <c r="T111" s="86" t="s">
        <v>17</v>
      </c>
      <c r="U111" s="88" t="s">
        <v>17</v>
      </c>
      <c r="V111" s="88" t="s">
        <v>17</v>
      </c>
      <c r="W111" s="88" t="s">
        <v>17</v>
      </c>
      <c r="X111" s="88" t="s">
        <v>17</v>
      </c>
      <c r="Y111" s="88" t="s">
        <v>17</v>
      </c>
      <c r="Z111" s="88" t="s">
        <v>17</v>
      </c>
      <c r="AA111" s="88" t="s">
        <v>17</v>
      </c>
      <c r="AB111" s="88" t="s">
        <v>17</v>
      </c>
      <c r="AC111" s="84" t="s">
        <v>46</v>
      </c>
      <c r="AD111" s="84" t="s">
        <v>46</v>
      </c>
      <c r="AE111" s="84"/>
      <c r="AF111" s="89" t="s">
        <v>395</v>
      </c>
    </row>
    <row r="112" spans="1:32" ht="43.6" x14ac:dyDescent="0.25">
      <c r="A112" s="82" t="s">
        <v>100</v>
      </c>
      <c r="B112" s="83">
        <v>2024</v>
      </c>
      <c r="C112" s="100" t="s">
        <v>440</v>
      </c>
      <c r="D112" s="82" t="s">
        <v>378</v>
      </c>
      <c r="E112" s="104" t="s">
        <v>981</v>
      </c>
      <c r="F112" s="105">
        <v>2</v>
      </c>
      <c r="G112" s="105">
        <v>0</v>
      </c>
      <c r="H112" s="85" t="s">
        <v>104</v>
      </c>
      <c r="I112" s="85" t="s">
        <v>1002</v>
      </c>
      <c r="J112" s="86" t="s">
        <v>1087</v>
      </c>
      <c r="K112" s="82"/>
      <c r="L112" s="86" t="s">
        <v>394</v>
      </c>
      <c r="M112" s="86" t="s">
        <v>17</v>
      </c>
      <c r="N112" s="86" t="s">
        <v>17</v>
      </c>
      <c r="O112" s="86" t="s">
        <v>17</v>
      </c>
      <c r="P112" s="86" t="s">
        <v>17</v>
      </c>
      <c r="Q112" s="86" t="s">
        <v>17</v>
      </c>
      <c r="R112" s="86" t="s">
        <v>17</v>
      </c>
      <c r="S112" s="86" t="s">
        <v>17</v>
      </c>
      <c r="T112" s="86" t="s">
        <v>17</v>
      </c>
      <c r="U112" s="88" t="s">
        <v>17</v>
      </c>
      <c r="V112" s="88" t="s">
        <v>17</v>
      </c>
      <c r="W112" s="88" t="s">
        <v>17</v>
      </c>
      <c r="X112" s="88" t="s">
        <v>17</v>
      </c>
      <c r="Y112" s="88" t="s">
        <v>17</v>
      </c>
      <c r="Z112" s="88" t="s">
        <v>17</v>
      </c>
      <c r="AA112" s="88" t="s">
        <v>17</v>
      </c>
      <c r="AB112" s="88" t="s">
        <v>17</v>
      </c>
      <c r="AC112" s="84" t="s">
        <v>46</v>
      </c>
      <c r="AD112" s="84" t="s">
        <v>46</v>
      </c>
      <c r="AE112" s="84"/>
      <c r="AF112" s="89" t="s">
        <v>395</v>
      </c>
    </row>
    <row r="113" spans="1:32" x14ac:dyDescent="0.25">
      <c r="A113" s="82" t="s">
        <v>100</v>
      </c>
      <c r="B113" s="83">
        <v>2024</v>
      </c>
      <c r="C113" s="100" t="s">
        <v>122</v>
      </c>
      <c r="D113" s="104" t="s">
        <v>156</v>
      </c>
      <c r="E113" s="104" t="s">
        <v>983</v>
      </c>
      <c r="F113" s="105">
        <v>1</v>
      </c>
      <c r="G113" s="105">
        <v>0</v>
      </c>
      <c r="H113" s="85" t="s">
        <v>104</v>
      </c>
      <c r="I113" s="85" t="s">
        <v>1002</v>
      </c>
      <c r="J113" s="86" t="s">
        <v>983</v>
      </c>
      <c r="K113" s="82"/>
      <c r="L113" s="86" t="s">
        <v>17</v>
      </c>
      <c r="M113" s="86" t="s">
        <v>17</v>
      </c>
      <c r="N113" s="86" t="s">
        <v>17</v>
      </c>
      <c r="O113" s="86" t="s">
        <v>17</v>
      </c>
      <c r="P113" s="86" t="s">
        <v>17</v>
      </c>
      <c r="Q113" s="86" t="s">
        <v>17</v>
      </c>
      <c r="R113" s="86" t="s">
        <v>17</v>
      </c>
      <c r="S113" s="86" t="s">
        <v>17</v>
      </c>
      <c r="T113" s="86" t="s">
        <v>17</v>
      </c>
      <c r="U113" s="88" t="s">
        <v>17</v>
      </c>
      <c r="V113" s="88" t="s">
        <v>17</v>
      </c>
      <c r="W113" s="88" t="s">
        <v>17</v>
      </c>
      <c r="X113" s="88" t="s">
        <v>17</v>
      </c>
      <c r="Y113" s="88" t="s">
        <v>17</v>
      </c>
      <c r="Z113" s="88" t="s">
        <v>17</v>
      </c>
      <c r="AA113" s="88" t="s">
        <v>17</v>
      </c>
      <c r="AB113" s="84" t="s">
        <v>46</v>
      </c>
      <c r="AC113" s="84"/>
      <c r="AD113" s="84"/>
      <c r="AE113" s="84"/>
      <c r="AF113" s="89"/>
    </row>
    <row r="114" spans="1:32" ht="132.15" x14ac:dyDescent="0.25">
      <c r="A114" s="104" t="s">
        <v>100</v>
      </c>
      <c r="B114" s="127">
        <v>2023</v>
      </c>
      <c r="C114" s="131" t="s">
        <v>122</v>
      </c>
      <c r="D114" s="104" t="s">
        <v>156</v>
      </c>
      <c r="E114" s="104" t="s">
        <v>484</v>
      </c>
      <c r="F114" s="105">
        <v>1</v>
      </c>
      <c r="G114" s="105">
        <v>29</v>
      </c>
      <c r="H114" s="85" t="s">
        <v>104</v>
      </c>
      <c r="I114" s="85" t="s">
        <v>1001</v>
      </c>
      <c r="J114" s="86" t="s">
        <v>484</v>
      </c>
      <c r="K114" s="92"/>
      <c r="L114" s="86" t="s">
        <v>17</v>
      </c>
      <c r="M114" s="86" t="s">
        <v>17</v>
      </c>
      <c r="N114" s="86" t="s">
        <v>17</v>
      </c>
      <c r="O114" s="86" t="s">
        <v>17</v>
      </c>
      <c r="P114" s="86" t="s">
        <v>17</v>
      </c>
      <c r="Q114" s="86" t="s">
        <v>17</v>
      </c>
      <c r="R114" s="86" t="s">
        <v>17</v>
      </c>
      <c r="S114" s="86" t="s">
        <v>17</v>
      </c>
      <c r="T114" s="86" t="s">
        <v>17</v>
      </c>
      <c r="U114" s="88" t="s">
        <v>17</v>
      </c>
      <c r="V114" s="88" t="s">
        <v>17</v>
      </c>
      <c r="W114" s="83" t="s">
        <v>18</v>
      </c>
      <c r="X114" s="83" t="s">
        <v>18</v>
      </c>
      <c r="Y114" s="83" t="s">
        <v>18</v>
      </c>
      <c r="Z114" s="88" t="s">
        <v>19</v>
      </c>
      <c r="AA114" s="88" t="s">
        <v>19</v>
      </c>
      <c r="AB114" s="84" t="s">
        <v>46</v>
      </c>
      <c r="AC114" s="84" t="s">
        <v>46</v>
      </c>
      <c r="AD114" s="88" t="s">
        <v>19</v>
      </c>
      <c r="AE114" s="88" t="s">
        <v>19</v>
      </c>
      <c r="AF114" s="89" t="s">
        <v>1139</v>
      </c>
    </row>
    <row r="115" spans="1:32" ht="43.6" x14ac:dyDescent="0.25">
      <c r="A115" s="104" t="s">
        <v>100</v>
      </c>
      <c r="B115" s="127">
        <v>2023</v>
      </c>
      <c r="C115" s="131" t="s">
        <v>440</v>
      </c>
      <c r="D115" s="104" t="s">
        <v>378</v>
      </c>
      <c r="E115" s="104" t="s">
        <v>914</v>
      </c>
      <c r="F115" s="105">
        <v>2</v>
      </c>
      <c r="G115" s="105">
        <v>62</v>
      </c>
      <c r="H115" s="85" t="s">
        <v>104</v>
      </c>
      <c r="I115" s="85" t="s">
        <v>1001</v>
      </c>
      <c r="J115" s="86" t="s">
        <v>1098</v>
      </c>
      <c r="K115" s="92"/>
      <c r="L115" s="86" t="s">
        <v>17</v>
      </c>
      <c r="M115" s="86" t="s">
        <v>17</v>
      </c>
      <c r="N115" s="86" t="s">
        <v>17</v>
      </c>
      <c r="O115" s="86" t="s">
        <v>17</v>
      </c>
      <c r="P115" s="86" t="s">
        <v>17</v>
      </c>
      <c r="Q115" s="86" t="s">
        <v>17</v>
      </c>
      <c r="R115" s="86" t="s">
        <v>17</v>
      </c>
      <c r="S115" s="86" t="s">
        <v>17</v>
      </c>
      <c r="T115" s="86" t="s">
        <v>17</v>
      </c>
      <c r="U115" s="88" t="s">
        <v>17</v>
      </c>
      <c r="V115" s="88" t="s">
        <v>17</v>
      </c>
      <c r="W115" s="88" t="s">
        <v>17</v>
      </c>
      <c r="X115" s="88" t="s">
        <v>17</v>
      </c>
      <c r="Y115" s="88" t="s">
        <v>17</v>
      </c>
      <c r="Z115" s="88" t="s">
        <v>17</v>
      </c>
      <c r="AA115" s="88" t="s">
        <v>17</v>
      </c>
      <c r="AB115" s="84" t="s">
        <v>46</v>
      </c>
      <c r="AC115" s="84" t="s">
        <v>46</v>
      </c>
      <c r="AD115" s="88" t="s">
        <v>19</v>
      </c>
      <c r="AE115" s="84"/>
      <c r="AF115" s="89" t="s">
        <v>1123</v>
      </c>
    </row>
    <row r="116" spans="1:32" ht="105.7" x14ac:dyDescent="0.25">
      <c r="A116" s="82" t="s">
        <v>127</v>
      </c>
      <c r="B116" s="83">
        <v>2021</v>
      </c>
      <c r="C116" s="100" t="s">
        <v>128</v>
      </c>
      <c r="D116" s="104" t="s">
        <v>378</v>
      </c>
      <c r="E116" s="108" t="s">
        <v>915</v>
      </c>
      <c r="F116" s="109">
        <v>2</v>
      </c>
      <c r="G116" s="109">
        <v>60</v>
      </c>
      <c r="H116" s="66" t="s">
        <v>131</v>
      </c>
      <c r="I116" s="66" t="s">
        <v>999</v>
      </c>
      <c r="J116" s="86" t="s">
        <v>1005</v>
      </c>
      <c r="K116" s="87"/>
      <c r="L116" s="83" t="s">
        <v>18</v>
      </c>
      <c r="M116" s="83" t="s">
        <v>18</v>
      </c>
      <c r="N116" s="83" t="s">
        <v>18</v>
      </c>
      <c r="O116" s="86" t="s">
        <v>17</v>
      </c>
      <c r="P116" s="86" t="s">
        <v>17</v>
      </c>
      <c r="Q116" s="86" t="s">
        <v>17</v>
      </c>
      <c r="R116" s="86" t="s">
        <v>17</v>
      </c>
      <c r="S116" s="86" t="s">
        <v>17</v>
      </c>
      <c r="T116" s="86" t="s">
        <v>17</v>
      </c>
      <c r="U116" s="88" t="s">
        <v>17</v>
      </c>
      <c r="V116" s="88" t="s">
        <v>17</v>
      </c>
      <c r="W116" s="88" t="s">
        <v>17</v>
      </c>
      <c r="X116" s="88" t="s">
        <v>17</v>
      </c>
      <c r="Y116" s="88" t="s">
        <v>17</v>
      </c>
      <c r="Z116" s="88" t="s">
        <v>19</v>
      </c>
      <c r="AA116" s="88" t="s">
        <v>19</v>
      </c>
      <c r="AB116" s="88" t="s">
        <v>19</v>
      </c>
      <c r="AC116" s="88" t="s">
        <v>19</v>
      </c>
      <c r="AD116" s="88"/>
      <c r="AE116" s="88"/>
      <c r="AF116" s="89" t="s">
        <v>820</v>
      </c>
    </row>
    <row r="117" spans="1:32" ht="52.85" x14ac:dyDescent="0.25">
      <c r="A117" s="82" t="s">
        <v>127</v>
      </c>
      <c r="B117" s="83">
        <v>2021</v>
      </c>
      <c r="C117" s="100" t="s">
        <v>133</v>
      </c>
      <c r="D117" s="82" t="s">
        <v>378</v>
      </c>
      <c r="E117" s="104" t="s">
        <v>916</v>
      </c>
      <c r="F117" s="105">
        <v>2</v>
      </c>
      <c r="G117" s="105">
        <v>67</v>
      </c>
      <c r="H117" s="85" t="s">
        <v>131</v>
      </c>
      <c r="I117" s="85" t="s">
        <v>999</v>
      </c>
      <c r="J117" s="86" t="s">
        <v>916</v>
      </c>
      <c r="K117" s="87"/>
      <c r="L117" s="88" t="s">
        <v>19</v>
      </c>
      <c r="M117" s="88" t="s">
        <v>19</v>
      </c>
      <c r="N117" s="86" t="s">
        <v>17</v>
      </c>
      <c r="O117" s="86" t="s">
        <v>17</v>
      </c>
      <c r="P117" s="86" t="s">
        <v>17</v>
      </c>
      <c r="Q117" s="86" t="s">
        <v>17</v>
      </c>
      <c r="R117" s="86" t="s">
        <v>17</v>
      </c>
      <c r="S117" s="86" t="s">
        <v>17</v>
      </c>
      <c r="T117" s="86" t="s">
        <v>17</v>
      </c>
      <c r="U117" s="88" t="s">
        <v>17</v>
      </c>
      <c r="V117" s="88" t="s">
        <v>17</v>
      </c>
      <c r="W117" s="88" t="s">
        <v>17</v>
      </c>
      <c r="X117" s="88" t="s">
        <v>17</v>
      </c>
      <c r="Y117" s="88" t="s">
        <v>17</v>
      </c>
      <c r="Z117" s="88" t="s">
        <v>17</v>
      </c>
      <c r="AA117" s="88" t="s">
        <v>17</v>
      </c>
      <c r="AB117" s="88" t="s">
        <v>17</v>
      </c>
      <c r="AC117" s="84" t="s">
        <v>46</v>
      </c>
      <c r="AD117" s="88"/>
      <c r="AE117" s="88"/>
      <c r="AF117" s="89" t="s">
        <v>137</v>
      </c>
    </row>
    <row r="118" spans="1:32" ht="52.85" x14ac:dyDescent="0.25">
      <c r="A118" s="82" t="s">
        <v>127</v>
      </c>
      <c r="B118" s="83">
        <v>2021</v>
      </c>
      <c r="C118" s="132" t="s">
        <v>138</v>
      </c>
      <c r="D118" s="104" t="s">
        <v>378</v>
      </c>
      <c r="E118" s="104" t="s">
        <v>275</v>
      </c>
      <c r="F118" s="105">
        <v>1</v>
      </c>
      <c r="G118" s="105">
        <v>39</v>
      </c>
      <c r="H118" s="85" t="s">
        <v>131</v>
      </c>
      <c r="I118" s="85" t="s">
        <v>999</v>
      </c>
      <c r="J118" s="86" t="s">
        <v>275</v>
      </c>
      <c r="K118" s="87"/>
      <c r="L118" s="88" t="s">
        <v>19</v>
      </c>
      <c r="M118" s="88" t="s">
        <v>19</v>
      </c>
      <c r="N118" s="86" t="s">
        <v>17</v>
      </c>
      <c r="O118" s="86" t="s">
        <v>17</v>
      </c>
      <c r="P118" s="86" t="s">
        <v>17</v>
      </c>
      <c r="Q118" s="86" t="s">
        <v>17</v>
      </c>
      <c r="R118" s="86" t="s">
        <v>17</v>
      </c>
      <c r="S118" s="86" t="s">
        <v>17</v>
      </c>
      <c r="T118" s="86" t="s">
        <v>17</v>
      </c>
      <c r="U118" s="88" t="s">
        <v>17</v>
      </c>
      <c r="V118" s="88" t="s">
        <v>17</v>
      </c>
      <c r="W118" s="88" t="s">
        <v>17</v>
      </c>
      <c r="X118" s="88" t="s">
        <v>17</v>
      </c>
      <c r="Y118" s="88" t="s">
        <v>17</v>
      </c>
      <c r="Z118" s="88" t="s">
        <v>17</v>
      </c>
      <c r="AA118" s="88" t="s">
        <v>17</v>
      </c>
      <c r="AB118" s="88" t="s">
        <v>17</v>
      </c>
      <c r="AC118" s="84" t="s">
        <v>46</v>
      </c>
      <c r="AD118" s="88"/>
      <c r="AE118" s="88"/>
      <c r="AF118" s="89" t="s">
        <v>142</v>
      </c>
    </row>
    <row r="119" spans="1:32" ht="118.9" x14ac:dyDescent="0.25">
      <c r="A119" s="82" t="s">
        <v>127</v>
      </c>
      <c r="B119" s="83">
        <v>2021</v>
      </c>
      <c r="C119" s="100" t="s">
        <v>147</v>
      </c>
      <c r="D119" s="104" t="s">
        <v>378</v>
      </c>
      <c r="E119" s="104" t="s">
        <v>278</v>
      </c>
      <c r="F119" s="105">
        <v>1</v>
      </c>
      <c r="G119" s="105">
        <v>26</v>
      </c>
      <c r="H119" s="85" t="s">
        <v>131</v>
      </c>
      <c r="I119" s="85" t="s">
        <v>999</v>
      </c>
      <c r="J119" s="86" t="s">
        <v>278</v>
      </c>
      <c r="K119" s="87"/>
      <c r="L119" s="91" t="s">
        <v>18</v>
      </c>
      <c r="M119" s="91" t="s">
        <v>18</v>
      </c>
      <c r="N119" s="86" t="s">
        <v>19</v>
      </c>
      <c r="O119" s="86" t="s">
        <v>19</v>
      </c>
      <c r="P119" s="86" t="s">
        <v>19</v>
      </c>
      <c r="Q119" s="86" t="s">
        <v>19</v>
      </c>
      <c r="R119" s="86" t="s">
        <v>17</v>
      </c>
      <c r="S119" s="86" t="s">
        <v>17</v>
      </c>
      <c r="T119" s="86" t="s">
        <v>17</v>
      </c>
      <c r="U119" s="86" t="s">
        <v>17</v>
      </c>
      <c r="V119" s="86" t="s">
        <v>17</v>
      </c>
      <c r="W119" s="86" t="s">
        <v>17</v>
      </c>
      <c r="X119" s="86" t="s">
        <v>17</v>
      </c>
      <c r="Y119" s="86" t="s">
        <v>17</v>
      </c>
      <c r="Z119" s="86" t="s">
        <v>17</v>
      </c>
      <c r="AA119" s="86" t="s">
        <v>17</v>
      </c>
      <c r="AB119" s="86" t="s">
        <v>17</v>
      </c>
      <c r="AC119" s="88" t="s">
        <v>19</v>
      </c>
      <c r="AD119" s="88" t="s">
        <v>19</v>
      </c>
      <c r="AE119" s="88" t="s">
        <v>19</v>
      </c>
      <c r="AF119" s="89" t="s">
        <v>815</v>
      </c>
    </row>
    <row r="120" spans="1:32" ht="343.5" x14ac:dyDescent="0.25">
      <c r="A120" s="82" t="s">
        <v>127</v>
      </c>
      <c r="B120" s="83">
        <v>2021</v>
      </c>
      <c r="C120" s="100" t="s">
        <v>151</v>
      </c>
      <c r="D120" s="104" t="s">
        <v>378</v>
      </c>
      <c r="E120" s="104" t="s">
        <v>917</v>
      </c>
      <c r="F120" s="105">
        <v>3</v>
      </c>
      <c r="G120" s="105">
        <v>90</v>
      </c>
      <c r="H120" s="85" t="s">
        <v>131</v>
      </c>
      <c r="I120" s="85" t="s">
        <v>999</v>
      </c>
      <c r="J120" s="86" t="s">
        <v>1026</v>
      </c>
      <c r="K120" s="87"/>
      <c r="L120" s="91" t="s">
        <v>18</v>
      </c>
      <c r="M120" s="91" t="s">
        <v>18</v>
      </c>
      <c r="N120" s="88" t="s">
        <v>19</v>
      </c>
      <c r="O120" s="88" t="s">
        <v>19</v>
      </c>
      <c r="P120" s="88" t="s">
        <v>17</v>
      </c>
      <c r="Q120" s="88" t="s">
        <v>17</v>
      </c>
      <c r="R120" s="88" t="s">
        <v>17</v>
      </c>
      <c r="S120" s="88" t="s">
        <v>17</v>
      </c>
      <c r="T120" s="88" t="s">
        <v>17</v>
      </c>
      <c r="U120" s="88" t="s">
        <v>17</v>
      </c>
      <c r="V120" s="88" t="s">
        <v>17</v>
      </c>
      <c r="W120" s="88" t="s">
        <v>17</v>
      </c>
      <c r="X120" s="88" t="s">
        <v>17</v>
      </c>
      <c r="Y120" s="88" t="s">
        <v>17</v>
      </c>
      <c r="Z120" s="88" t="s">
        <v>17</v>
      </c>
      <c r="AA120" s="88" t="s">
        <v>17</v>
      </c>
      <c r="AB120" s="88" t="s">
        <v>17</v>
      </c>
      <c r="AC120" s="84" t="s">
        <v>46</v>
      </c>
      <c r="AD120" s="88"/>
      <c r="AE120" s="88"/>
      <c r="AF120" s="89" t="s">
        <v>1153</v>
      </c>
    </row>
    <row r="121" spans="1:32" ht="105.7" x14ac:dyDescent="0.25">
      <c r="A121" s="82" t="s">
        <v>127</v>
      </c>
      <c r="B121" s="83">
        <v>2023</v>
      </c>
      <c r="C121" s="100" t="s">
        <v>128</v>
      </c>
      <c r="D121" s="104" t="s">
        <v>156</v>
      </c>
      <c r="E121" s="104" t="s">
        <v>486</v>
      </c>
      <c r="F121" s="105">
        <v>1</v>
      </c>
      <c r="G121" s="105">
        <v>35</v>
      </c>
      <c r="H121" s="85" t="s">
        <v>131</v>
      </c>
      <c r="I121" s="85" t="s">
        <v>1001</v>
      </c>
      <c r="J121" s="86" t="s">
        <v>486</v>
      </c>
      <c r="K121" s="87"/>
      <c r="L121" s="83" t="s">
        <v>18</v>
      </c>
      <c r="M121" s="83" t="s">
        <v>18</v>
      </c>
      <c r="N121" s="83" t="s">
        <v>18</v>
      </c>
      <c r="O121" s="86" t="s">
        <v>17</v>
      </c>
      <c r="P121" s="86" t="s">
        <v>17</v>
      </c>
      <c r="Q121" s="86" t="s">
        <v>17</v>
      </c>
      <c r="R121" s="86" t="s">
        <v>17</v>
      </c>
      <c r="S121" s="86" t="s">
        <v>17</v>
      </c>
      <c r="T121" s="86" t="s">
        <v>17</v>
      </c>
      <c r="U121" s="88" t="s">
        <v>17</v>
      </c>
      <c r="V121" s="88" t="s">
        <v>17</v>
      </c>
      <c r="W121" s="88" t="s">
        <v>17</v>
      </c>
      <c r="X121" s="88" t="s">
        <v>17</v>
      </c>
      <c r="Y121" s="88" t="s">
        <v>17</v>
      </c>
      <c r="Z121" s="84" t="s">
        <v>46</v>
      </c>
      <c r="AA121" s="88" t="s">
        <v>19</v>
      </c>
      <c r="AB121" s="88" t="s">
        <v>19</v>
      </c>
      <c r="AC121" s="88" t="s">
        <v>19</v>
      </c>
      <c r="AD121" s="88" t="s">
        <v>19</v>
      </c>
      <c r="AE121" s="88"/>
      <c r="AF121" s="89" t="s">
        <v>793</v>
      </c>
    </row>
    <row r="122" spans="1:32" ht="43.6" x14ac:dyDescent="0.25">
      <c r="A122" s="82" t="s">
        <v>127</v>
      </c>
      <c r="B122" s="83">
        <v>2023</v>
      </c>
      <c r="C122" s="100" t="s">
        <v>133</v>
      </c>
      <c r="D122" s="104" t="s">
        <v>156</v>
      </c>
      <c r="E122" s="104" t="s">
        <v>927</v>
      </c>
      <c r="F122" s="105">
        <v>3</v>
      </c>
      <c r="G122" s="105">
        <v>99</v>
      </c>
      <c r="H122" s="85" t="s">
        <v>131</v>
      </c>
      <c r="I122" s="85" t="s">
        <v>1001</v>
      </c>
      <c r="J122" s="86" t="s">
        <v>1028</v>
      </c>
      <c r="K122" s="87"/>
      <c r="L122" s="86" t="s">
        <v>17</v>
      </c>
      <c r="M122" s="86" t="s">
        <v>17</v>
      </c>
      <c r="N122" s="86" t="s">
        <v>17</v>
      </c>
      <c r="O122" s="86" t="s">
        <v>17</v>
      </c>
      <c r="P122" s="86" t="s">
        <v>17</v>
      </c>
      <c r="Q122" s="86" t="s">
        <v>17</v>
      </c>
      <c r="R122" s="86" t="s">
        <v>17</v>
      </c>
      <c r="S122" s="86" t="s">
        <v>17</v>
      </c>
      <c r="T122" s="86" t="s">
        <v>17</v>
      </c>
      <c r="U122" s="88" t="s">
        <v>17</v>
      </c>
      <c r="V122" s="88" t="s">
        <v>17</v>
      </c>
      <c r="W122" s="88" t="s">
        <v>17</v>
      </c>
      <c r="X122" s="88" t="s">
        <v>17</v>
      </c>
      <c r="Y122" s="88" t="s">
        <v>17</v>
      </c>
      <c r="Z122" s="83" t="s">
        <v>18</v>
      </c>
      <c r="AA122" s="83" t="s">
        <v>18</v>
      </c>
      <c r="AB122" s="83" t="s">
        <v>18</v>
      </c>
      <c r="AC122" s="83" t="s">
        <v>18</v>
      </c>
      <c r="AD122" s="83"/>
      <c r="AE122" s="83"/>
      <c r="AF122" s="89" t="s">
        <v>183</v>
      </c>
    </row>
    <row r="123" spans="1:32" ht="39.65" x14ac:dyDescent="0.25">
      <c r="A123" s="82" t="s">
        <v>127</v>
      </c>
      <c r="B123" s="83">
        <v>2022</v>
      </c>
      <c r="C123" s="100" t="s">
        <v>128</v>
      </c>
      <c r="D123" s="82" t="s">
        <v>378</v>
      </c>
      <c r="E123" s="104" t="s">
        <v>918</v>
      </c>
      <c r="F123" s="105">
        <v>2</v>
      </c>
      <c r="G123" s="105">
        <v>64</v>
      </c>
      <c r="H123" s="85" t="s">
        <v>131</v>
      </c>
      <c r="I123" s="85" t="s">
        <v>1000</v>
      </c>
      <c r="J123" s="86" t="s">
        <v>1046</v>
      </c>
      <c r="K123" s="87"/>
      <c r="L123" s="86" t="s">
        <v>17</v>
      </c>
      <c r="M123" s="86" t="s">
        <v>17</v>
      </c>
      <c r="N123" s="86" t="s">
        <v>17</v>
      </c>
      <c r="O123" s="86" t="s">
        <v>17</v>
      </c>
      <c r="P123" s="86" t="s">
        <v>17</v>
      </c>
      <c r="Q123" s="86" t="s">
        <v>17</v>
      </c>
      <c r="R123" s="86" t="s">
        <v>17</v>
      </c>
      <c r="S123" s="86" t="s">
        <v>17</v>
      </c>
      <c r="T123" s="86" t="s">
        <v>17</v>
      </c>
      <c r="U123" s="88" t="s">
        <v>17</v>
      </c>
      <c r="V123" s="88" t="s">
        <v>17</v>
      </c>
      <c r="W123" s="88" t="s">
        <v>17</v>
      </c>
      <c r="X123" s="88" t="s">
        <v>17</v>
      </c>
      <c r="Y123" s="88" t="s">
        <v>17</v>
      </c>
      <c r="Z123" s="88" t="s">
        <v>17</v>
      </c>
      <c r="AA123" s="84" t="s">
        <v>46</v>
      </c>
      <c r="AB123" s="88" t="s">
        <v>19</v>
      </c>
      <c r="AC123" s="88" t="s">
        <v>19</v>
      </c>
      <c r="AD123" s="88" t="s">
        <v>19</v>
      </c>
      <c r="AE123" s="88"/>
      <c r="AF123" s="89" t="s">
        <v>919</v>
      </c>
    </row>
    <row r="124" spans="1:32" ht="105.7" x14ac:dyDescent="0.25">
      <c r="A124" s="82" t="s">
        <v>127</v>
      </c>
      <c r="B124" s="83">
        <v>2022</v>
      </c>
      <c r="C124" s="100" t="s">
        <v>133</v>
      </c>
      <c r="D124" s="104" t="s">
        <v>378</v>
      </c>
      <c r="E124" s="104" t="s">
        <v>920</v>
      </c>
      <c r="F124" s="105">
        <v>2</v>
      </c>
      <c r="G124" s="105">
        <v>69</v>
      </c>
      <c r="H124" s="85" t="s">
        <v>131</v>
      </c>
      <c r="I124" s="85" t="s">
        <v>1000</v>
      </c>
      <c r="J124" s="86" t="s">
        <v>1047</v>
      </c>
      <c r="K124" s="87"/>
      <c r="L124" s="88" t="s">
        <v>19</v>
      </c>
      <c r="M124" s="88" t="s">
        <v>19</v>
      </c>
      <c r="N124" s="88" t="s">
        <v>19</v>
      </c>
      <c r="O124" s="86" t="s">
        <v>17</v>
      </c>
      <c r="P124" s="86" t="s">
        <v>17</v>
      </c>
      <c r="Q124" s="86" t="s">
        <v>17</v>
      </c>
      <c r="R124" s="86" t="s">
        <v>17</v>
      </c>
      <c r="S124" s="86" t="s">
        <v>17</v>
      </c>
      <c r="T124" s="86" t="s">
        <v>17</v>
      </c>
      <c r="U124" s="88" t="s">
        <v>17</v>
      </c>
      <c r="V124" s="88" t="s">
        <v>17</v>
      </c>
      <c r="W124" s="88" t="s">
        <v>17</v>
      </c>
      <c r="X124" s="88" t="s">
        <v>17</v>
      </c>
      <c r="Y124" s="88" t="s">
        <v>17</v>
      </c>
      <c r="Z124" s="88" t="s">
        <v>17</v>
      </c>
      <c r="AA124" s="84" t="s">
        <v>46</v>
      </c>
      <c r="AB124" s="88" t="s">
        <v>19</v>
      </c>
      <c r="AC124" s="88" t="s">
        <v>19</v>
      </c>
      <c r="AD124" s="84"/>
      <c r="AE124" s="84"/>
      <c r="AF124" s="89" t="s">
        <v>921</v>
      </c>
    </row>
    <row r="125" spans="1:32" ht="92.5" x14ac:dyDescent="0.25">
      <c r="A125" s="82" t="s">
        <v>127</v>
      </c>
      <c r="B125" s="83">
        <v>2022</v>
      </c>
      <c r="C125" s="100" t="s">
        <v>138</v>
      </c>
      <c r="D125" s="104" t="s">
        <v>378</v>
      </c>
      <c r="E125" s="104" t="s">
        <v>364</v>
      </c>
      <c r="F125" s="105">
        <v>1</v>
      </c>
      <c r="G125" s="105">
        <v>41</v>
      </c>
      <c r="H125" s="85" t="s">
        <v>131</v>
      </c>
      <c r="I125" s="85" t="s">
        <v>1000</v>
      </c>
      <c r="J125" s="86" t="s">
        <v>364</v>
      </c>
      <c r="K125" s="87"/>
      <c r="L125" s="88" t="s">
        <v>19</v>
      </c>
      <c r="M125" s="88" t="s">
        <v>19</v>
      </c>
      <c r="N125" s="88" t="s">
        <v>19</v>
      </c>
      <c r="O125" s="86" t="s">
        <v>17</v>
      </c>
      <c r="P125" s="86" t="s">
        <v>17</v>
      </c>
      <c r="Q125" s="86" t="s">
        <v>17</v>
      </c>
      <c r="R125" s="86" t="s">
        <v>17</v>
      </c>
      <c r="S125" s="86" t="s">
        <v>17</v>
      </c>
      <c r="T125" s="86" t="s">
        <v>17</v>
      </c>
      <c r="U125" s="88" t="s">
        <v>17</v>
      </c>
      <c r="V125" s="88" t="s">
        <v>17</v>
      </c>
      <c r="W125" s="88" t="s">
        <v>17</v>
      </c>
      <c r="X125" s="88" t="s">
        <v>17</v>
      </c>
      <c r="Y125" s="88" t="s">
        <v>17</v>
      </c>
      <c r="Z125" s="88" t="s">
        <v>17</v>
      </c>
      <c r="AA125" s="84" t="s">
        <v>46</v>
      </c>
      <c r="AB125" s="88" t="s">
        <v>19</v>
      </c>
      <c r="AC125" s="88" t="s">
        <v>19</v>
      </c>
      <c r="AD125" s="88"/>
      <c r="AE125" s="88"/>
      <c r="AF125" s="89" t="s">
        <v>922</v>
      </c>
    </row>
    <row r="126" spans="1:32" ht="92.5" x14ac:dyDescent="0.25">
      <c r="A126" s="82" t="s">
        <v>127</v>
      </c>
      <c r="B126" s="83">
        <v>2022</v>
      </c>
      <c r="C126" s="100" t="s">
        <v>147</v>
      </c>
      <c r="D126" s="104" t="s">
        <v>378</v>
      </c>
      <c r="E126" s="104" t="s">
        <v>370</v>
      </c>
      <c r="F126" s="105">
        <v>1</v>
      </c>
      <c r="G126" s="105">
        <v>33</v>
      </c>
      <c r="H126" s="85" t="s">
        <v>131</v>
      </c>
      <c r="I126" s="85" t="s">
        <v>1000</v>
      </c>
      <c r="J126" s="86" t="s">
        <v>370</v>
      </c>
      <c r="K126" s="87"/>
      <c r="L126" s="88" t="s">
        <v>19</v>
      </c>
      <c r="M126" s="88" t="s">
        <v>19</v>
      </c>
      <c r="N126" s="88" t="s">
        <v>19</v>
      </c>
      <c r="O126" s="86" t="s">
        <v>17</v>
      </c>
      <c r="P126" s="86" t="s">
        <v>17</v>
      </c>
      <c r="Q126" s="86" t="s">
        <v>17</v>
      </c>
      <c r="R126" s="86" t="s">
        <v>17</v>
      </c>
      <c r="S126" s="86" t="s">
        <v>17</v>
      </c>
      <c r="T126" s="86" t="s">
        <v>17</v>
      </c>
      <c r="U126" s="88" t="s">
        <v>17</v>
      </c>
      <c r="V126" s="88" t="s">
        <v>17</v>
      </c>
      <c r="W126" s="88" t="s">
        <v>17</v>
      </c>
      <c r="X126" s="88" t="s">
        <v>17</v>
      </c>
      <c r="Y126" s="88" t="s">
        <v>17</v>
      </c>
      <c r="Z126" s="88" t="s">
        <v>17</v>
      </c>
      <c r="AA126" s="84" t="s">
        <v>46</v>
      </c>
      <c r="AB126" s="88" t="s">
        <v>19</v>
      </c>
      <c r="AC126" s="88" t="s">
        <v>19</v>
      </c>
      <c r="AD126" s="88"/>
      <c r="AE126" s="88"/>
      <c r="AF126" s="89" t="s">
        <v>1109</v>
      </c>
    </row>
    <row r="127" spans="1:32" ht="43.6" x14ac:dyDescent="0.25">
      <c r="A127" s="82" t="s">
        <v>127</v>
      </c>
      <c r="B127" s="83">
        <v>2022</v>
      </c>
      <c r="C127" s="100" t="s">
        <v>151</v>
      </c>
      <c r="D127" s="82" t="s">
        <v>378</v>
      </c>
      <c r="E127" s="104" t="s">
        <v>924</v>
      </c>
      <c r="F127" s="105">
        <v>3</v>
      </c>
      <c r="G127" s="105">
        <v>87</v>
      </c>
      <c r="H127" s="85" t="s">
        <v>131</v>
      </c>
      <c r="I127" s="85" t="s">
        <v>1000</v>
      </c>
      <c r="J127" s="86" t="s">
        <v>1048</v>
      </c>
      <c r="K127" s="87"/>
      <c r="L127" s="86" t="s">
        <v>17</v>
      </c>
      <c r="M127" s="86" t="s">
        <v>17</v>
      </c>
      <c r="N127" s="86" t="s">
        <v>17</v>
      </c>
      <c r="O127" s="86" t="s">
        <v>17</v>
      </c>
      <c r="P127" s="86" t="s">
        <v>17</v>
      </c>
      <c r="Q127" s="86" t="s">
        <v>17</v>
      </c>
      <c r="R127" s="86" t="s">
        <v>17</v>
      </c>
      <c r="S127" s="86" t="s">
        <v>17</v>
      </c>
      <c r="T127" s="86" t="s">
        <v>17</v>
      </c>
      <c r="U127" s="88" t="s">
        <v>17</v>
      </c>
      <c r="V127" s="88" t="s">
        <v>17</v>
      </c>
      <c r="W127" s="88" t="s">
        <v>17</v>
      </c>
      <c r="X127" s="88" t="s">
        <v>17</v>
      </c>
      <c r="Y127" s="88" t="s">
        <v>17</v>
      </c>
      <c r="Z127" s="88" t="s">
        <v>17</v>
      </c>
      <c r="AA127" s="84" t="s">
        <v>46</v>
      </c>
      <c r="AB127" s="88" t="s">
        <v>19</v>
      </c>
      <c r="AC127" s="88" t="s">
        <v>19</v>
      </c>
      <c r="AD127" s="88" t="s">
        <v>19</v>
      </c>
      <c r="AE127" s="88"/>
      <c r="AF127" s="89" t="s">
        <v>1117</v>
      </c>
    </row>
    <row r="128" spans="1:32" ht="66.05" x14ac:dyDescent="0.25">
      <c r="A128" s="82" t="s">
        <v>127</v>
      </c>
      <c r="B128" s="83">
        <v>2023</v>
      </c>
      <c r="C128" s="100" t="s">
        <v>128</v>
      </c>
      <c r="D128" s="104" t="s">
        <v>378</v>
      </c>
      <c r="E128" s="104" t="s">
        <v>925</v>
      </c>
      <c r="F128" s="105">
        <v>3</v>
      </c>
      <c r="G128" s="105">
        <v>93</v>
      </c>
      <c r="H128" s="85" t="s">
        <v>131</v>
      </c>
      <c r="I128" s="85" t="s">
        <v>1001</v>
      </c>
      <c r="J128" s="86" t="s">
        <v>1067</v>
      </c>
      <c r="K128" s="87"/>
      <c r="L128" s="86" t="s">
        <v>17</v>
      </c>
      <c r="M128" s="86" t="s">
        <v>17</v>
      </c>
      <c r="N128" s="86" t="s">
        <v>17</v>
      </c>
      <c r="O128" s="86" t="s">
        <v>17</v>
      </c>
      <c r="P128" s="86" t="s">
        <v>17</v>
      </c>
      <c r="Q128" s="86" t="s">
        <v>17</v>
      </c>
      <c r="R128" s="86" t="s">
        <v>17</v>
      </c>
      <c r="S128" s="86" t="s">
        <v>17</v>
      </c>
      <c r="T128" s="86" t="s">
        <v>17</v>
      </c>
      <c r="U128" s="88" t="s">
        <v>17</v>
      </c>
      <c r="V128" s="88" t="s">
        <v>17</v>
      </c>
      <c r="W128" s="88" t="s">
        <v>17</v>
      </c>
      <c r="X128" s="88" t="s">
        <v>17</v>
      </c>
      <c r="Y128" s="88" t="s">
        <v>17</v>
      </c>
      <c r="Z128" s="88" t="s">
        <v>17</v>
      </c>
      <c r="AA128" s="88" t="s">
        <v>17</v>
      </c>
      <c r="AB128" s="84" t="s">
        <v>46</v>
      </c>
      <c r="AC128" s="84" t="s">
        <v>46</v>
      </c>
      <c r="AD128" s="88" t="s">
        <v>19</v>
      </c>
      <c r="AE128" s="84"/>
      <c r="AF128" s="89" t="s">
        <v>1124</v>
      </c>
    </row>
    <row r="129" spans="1:32" ht="43.6" x14ac:dyDescent="0.25">
      <c r="A129" s="120" t="s">
        <v>127</v>
      </c>
      <c r="B129" s="121">
        <v>2023</v>
      </c>
      <c r="C129" s="122" t="s">
        <v>133</v>
      </c>
      <c r="D129" s="114" t="s">
        <v>378</v>
      </c>
      <c r="E129" s="104" t="s">
        <v>926</v>
      </c>
      <c r="F129" s="105">
        <v>3</v>
      </c>
      <c r="G129" s="105">
        <v>86</v>
      </c>
      <c r="H129" s="85" t="s">
        <v>131</v>
      </c>
      <c r="I129" s="85" t="s">
        <v>1001</v>
      </c>
      <c r="J129" s="115" t="s">
        <v>1068</v>
      </c>
      <c r="K129" s="116"/>
      <c r="L129" s="115" t="s">
        <v>17</v>
      </c>
      <c r="M129" s="115" t="s">
        <v>17</v>
      </c>
      <c r="N129" s="115" t="s">
        <v>17</v>
      </c>
      <c r="O129" s="115" t="s">
        <v>17</v>
      </c>
      <c r="P129" s="115" t="s">
        <v>17</v>
      </c>
      <c r="Q129" s="115" t="s">
        <v>17</v>
      </c>
      <c r="R129" s="115" t="s">
        <v>17</v>
      </c>
      <c r="S129" s="115" t="s">
        <v>17</v>
      </c>
      <c r="T129" s="115" t="s">
        <v>17</v>
      </c>
      <c r="U129" s="117" t="s">
        <v>17</v>
      </c>
      <c r="V129" s="117" t="s">
        <v>17</v>
      </c>
      <c r="W129" s="117" t="s">
        <v>17</v>
      </c>
      <c r="X129" s="117" t="s">
        <v>17</v>
      </c>
      <c r="Y129" s="117" t="s">
        <v>17</v>
      </c>
      <c r="Z129" s="117" t="s">
        <v>17</v>
      </c>
      <c r="AA129" s="117" t="s">
        <v>17</v>
      </c>
      <c r="AB129" s="118" t="s">
        <v>46</v>
      </c>
      <c r="AC129" s="118" t="s">
        <v>46</v>
      </c>
      <c r="AD129" s="118"/>
      <c r="AE129" s="118"/>
      <c r="AF129" s="119" t="s">
        <v>847</v>
      </c>
    </row>
    <row r="130" spans="1:32" ht="66.05" x14ac:dyDescent="0.25">
      <c r="A130" s="120" t="s">
        <v>127</v>
      </c>
      <c r="B130" s="121">
        <v>2023</v>
      </c>
      <c r="C130" s="122" t="s">
        <v>138</v>
      </c>
      <c r="D130" s="114" t="s">
        <v>378</v>
      </c>
      <c r="E130" s="104" t="s">
        <v>448</v>
      </c>
      <c r="F130" s="105">
        <v>1</v>
      </c>
      <c r="G130" s="105">
        <v>36</v>
      </c>
      <c r="H130" s="85" t="s">
        <v>131</v>
      </c>
      <c r="I130" s="85" t="s">
        <v>1001</v>
      </c>
      <c r="J130" s="115" t="s">
        <v>448</v>
      </c>
      <c r="K130" s="116"/>
      <c r="L130" s="115" t="s">
        <v>17</v>
      </c>
      <c r="M130" s="115" t="s">
        <v>17</v>
      </c>
      <c r="N130" s="115" t="s">
        <v>17</v>
      </c>
      <c r="O130" s="115" t="s">
        <v>17</v>
      </c>
      <c r="P130" s="115" t="s">
        <v>17</v>
      </c>
      <c r="Q130" s="115" t="s">
        <v>17</v>
      </c>
      <c r="R130" s="115" t="s">
        <v>17</v>
      </c>
      <c r="S130" s="115" t="s">
        <v>17</v>
      </c>
      <c r="T130" s="115" t="s">
        <v>17</v>
      </c>
      <c r="U130" s="117" t="s">
        <v>17</v>
      </c>
      <c r="V130" s="117" t="s">
        <v>17</v>
      </c>
      <c r="W130" s="117" t="s">
        <v>17</v>
      </c>
      <c r="X130" s="117" t="s">
        <v>17</v>
      </c>
      <c r="Y130" s="117" t="s">
        <v>17</v>
      </c>
      <c r="Z130" s="117" t="s">
        <v>17</v>
      </c>
      <c r="AA130" s="117" t="s">
        <v>17</v>
      </c>
      <c r="AB130" s="118" t="s">
        <v>46</v>
      </c>
      <c r="AC130" s="118" t="s">
        <v>46</v>
      </c>
      <c r="AD130" s="117" t="s">
        <v>19</v>
      </c>
      <c r="AE130" s="117" t="s">
        <v>19</v>
      </c>
      <c r="AF130" s="119" t="s">
        <v>928</v>
      </c>
    </row>
    <row r="131" spans="1:32" ht="66.05" x14ac:dyDescent="0.25">
      <c r="A131" s="120" t="s">
        <v>127</v>
      </c>
      <c r="B131" s="121">
        <v>2023</v>
      </c>
      <c r="C131" s="122" t="s">
        <v>365</v>
      </c>
      <c r="D131" s="114" t="s">
        <v>378</v>
      </c>
      <c r="E131" s="104" t="s">
        <v>929</v>
      </c>
      <c r="F131" s="105">
        <v>1</v>
      </c>
      <c r="G131" s="105">
        <v>27</v>
      </c>
      <c r="H131" s="85" t="s">
        <v>131</v>
      </c>
      <c r="I131" s="85" t="s">
        <v>1001</v>
      </c>
      <c r="J131" s="115" t="s">
        <v>929</v>
      </c>
      <c r="K131" s="116"/>
      <c r="L131" s="115" t="s">
        <v>17</v>
      </c>
      <c r="M131" s="115" t="s">
        <v>17</v>
      </c>
      <c r="N131" s="115" t="s">
        <v>17</v>
      </c>
      <c r="O131" s="115" t="s">
        <v>17</v>
      </c>
      <c r="P131" s="115" t="s">
        <v>17</v>
      </c>
      <c r="Q131" s="115" t="s">
        <v>17</v>
      </c>
      <c r="R131" s="115" t="s">
        <v>17</v>
      </c>
      <c r="S131" s="115" t="s">
        <v>17</v>
      </c>
      <c r="T131" s="115" t="s">
        <v>17</v>
      </c>
      <c r="U131" s="117" t="s">
        <v>17</v>
      </c>
      <c r="V131" s="117" t="s">
        <v>17</v>
      </c>
      <c r="W131" s="117" t="s">
        <v>17</v>
      </c>
      <c r="X131" s="117" t="s">
        <v>17</v>
      </c>
      <c r="Y131" s="117" t="s">
        <v>17</v>
      </c>
      <c r="Z131" s="117" t="s">
        <v>17</v>
      </c>
      <c r="AA131" s="117" t="s">
        <v>17</v>
      </c>
      <c r="AB131" s="118" t="s">
        <v>46</v>
      </c>
      <c r="AC131" s="118" t="s">
        <v>46</v>
      </c>
      <c r="AD131" s="117" t="s">
        <v>19</v>
      </c>
      <c r="AE131" s="117" t="s">
        <v>19</v>
      </c>
      <c r="AF131" s="119" t="s">
        <v>928</v>
      </c>
    </row>
    <row r="132" spans="1:32" ht="43.6" x14ac:dyDescent="0.25">
      <c r="A132" s="120" t="s">
        <v>127</v>
      </c>
      <c r="B132" s="121">
        <v>2023</v>
      </c>
      <c r="C132" s="122" t="s">
        <v>147</v>
      </c>
      <c r="D132" s="114" t="s">
        <v>378</v>
      </c>
      <c r="E132" s="104" t="s">
        <v>930</v>
      </c>
      <c r="F132" s="105">
        <v>2</v>
      </c>
      <c r="G132" s="105">
        <v>58</v>
      </c>
      <c r="H132" s="85" t="s">
        <v>131</v>
      </c>
      <c r="I132" s="85" t="s">
        <v>1001</v>
      </c>
      <c r="J132" s="115" t="s">
        <v>1069</v>
      </c>
      <c r="K132" s="116"/>
      <c r="L132" s="115" t="s">
        <v>17</v>
      </c>
      <c r="M132" s="115" t="s">
        <v>17</v>
      </c>
      <c r="N132" s="115" t="s">
        <v>17</v>
      </c>
      <c r="O132" s="115" t="s">
        <v>17</v>
      </c>
      <c r="P132" s="115" t="s">
        <v>17</v>
      </c>
      <c r="Q132" s="115" t="s">
        <v>17</v>
      </c>
      <c r="R132" s="115" t="s">
        <v>17</v>
      </c>
      <c r="S132" s="115" t="s">
        <v>17</v>
      </c>
      <c r="T132" s="115" t="s">
        <v>17</v>
      </c>
      <c r="U132" s="117" t="s">
        <v>17</v>
      </c>
      <c r="V132" s="117" t="s">
        <v>17</v>
      </c>
      <c r="W132" s="117" t="s">
        <v>17</v>
      </c>
      <c r="X132" s="117" t="s">
        <v>17</v>
      </c>
      <c r="Y132" s="117" t="s">
        <v>17</v>
      </c>
      <c r="Z132" s="117" t="s">
        <v>17</v>
      </c>
      <c r="AA132" s="117" t="s">
        <v>17</v>
      </c>
      <c r="AB132" s="118" t="s">
        <v>46</v>
      </c>
      <c r="AC132" s="118" t="s">
        <v>46</v>
      </c>
      <c r="AD132" s="118"/>
      <c r="AE132" s="118"/>
      <c r="AF132" s="119" t="s">
        <v>847</v>
      </c>
    </row>
    <row r="133" spans="1:32" ht="58.15" x14ac:dyDescent="0.25">
      <c r="A133" s="120" t="s">
        <v>127</v>
      </c>
      <c r="B133" s="121">
        <v>2023</v>
      </c>
      <c r="C133" s="122" t="s">
        <v>151</v>
      </c>
      <c r="D133" s="114" t="s">
        <v>378</v>
      </c>
      <c r="E133" s="104" t="s">
        <v>931</v>
      </c>
      <c r="F133" s="105">
        <v>4</v>
      </c>
      <c r="G133" s="105">
        <v>115</v>
      </c>
      <c r="H133" s="85" t="s">
        <v>131</v>
      </c>
      <c r="I133" s="85" t="s">
        <v>1001</v>
      </c>
      <c r="J133" s="115" t="s">
        <v>1070</v>
      </c>
      <c r="K133" s="116"/>
      <c r="L133" s="115" t="s">
        <v>17</v>
      </c>
      <c r="M133" s="115" t="s">
        <v>17</v>
      </c>
      <c r="N133" s="115" t="s">
        <v>17</v>
      </c>
      <c r="O133" s="115" t="s">
        <v>17</v>
      </c>
      <c r="P133" s="115" t="s">
        <v>17</v>
      </c>
      <c r="Q133" s="115" t="s">
        <v>17</v>
      </c>
      <c r="R133" s="115" t="s">
        <v>17</v>
      </c>
      <c r="S133" s="115" t="s">
        <v>17</v>
      </c>
      <c r="T133" s="115" t="s">
        <v>17</v>
      </c>
      <c r="U133" s="117" t="s">
        <v>17</v>
      </c>
      <c r="V133" s="117" t="s">
        <v>17</v>
      </c>
      <c r="W133" s="117" t="s">
        <v>17</v>
      </c>
      <c r="X133" s="117" t="s">
        <v>17</v>
      </c>
      <c r="Y133" s="117" t="s">
        <v>17</v>
      </c>
      <c r="Z133" s="117" t="s">
        <v>17</v>
      </c>
      <c r="AA133" s="117" t="s">
        <v>17</v>
      </c>
      <c r="AB133" s="118" t="s">
        <v>46</v>
      </c>
      <c r="AC133" s="118" t="s">
        <v>46</v>
      </c>
      <c r="AD133" s="118"/>
      <c r="AE133" s="118"/>
      <c r="AF133" s="119" t="s">
        <v>847</v>
      </c>
    </row>
    <row r="134" spans="1:32" ht="43.6" x14ac:dyDescent="0.25">
      <c r="A134" s="82" t="s">
        <v>127</v>
      </c>
      <c r="B134" s="83">
        <v>2024</v>
      </c>
      <c r="C134" s="100" t="s">
        <v>128</v>
      </c>
      <c r="D134" s="82" t="s">
        <v>378</v>
      </c>
      <c r="E134" s="104" t="s">
        <v>984</v>
      </c>
      <c r="F134" s="105">
        <v>3</v>
      </c>
      <c r="G134" s="105">
        <v>0</v>
      </c>
      <c r="H134" s="85" t="s">
        <v>131</v>
      </c>
      <c r="I134" s="85" t="s">
        <v>1002</v>
      </c>
      <c r="J134" s="86" t="s">
        <v>1088</v>
      </c>
      <c r="K134" s="82"/>
      <c r="L134" s="86" t="s">
        <v>394</v>
      </c>
      <c r="M134" s="86" t="s">
        <v>17</v>
      </c>
      <c r="N134" s="86" t="s">
        <v>17</v>
      </c>
      <c r="O134" s="86" t="s">
        <v>17</v>
      </c>
      <c r="P134" s="86" t="s">
        <v>17</v>
      </c>
      <c r="Q134" s="86" t="s">
        <v>17</v>
      </c>
      <c r="R134" s="86" t="s">
        <v>17</v>
      </c>
      <c r="S134" s="86" t="s">
        <v>17</v>
      </c>
      <c r="T134" s="86" t="s">
        <v>17</v>
      </c>
      <c r="U134" s="88" t="s">
        <v>17</v>
      </c>
      <c r="V134" s="88" t="s">
        <v>17</v>
      </c>
      <c r="W134" s="88" t="s">
        <v>17</v>
      </c>
      <c r="X134" s="88" t="s">
        <v>17</v>
      </c>
      <c r="Y134" s="88" t="s">
        <v>17</v>
      </c>
      <c r="Z134" s="88" t="s">
        <v>17</v>
      </c>
      <c r="AA134" s="88" t="s">
        <v>17</v>
      </c>
      <c r="AB134" s="88" t="s">
        <v>17</v>
      </c>
      <c r="AC134" s="84" t="s">
        <v>46</v>
      </c>
      <c r="AD134" s="84" t="s">
        <v>46</v>
      </c>
      <c r="AE134" s="84"/>
      <c r="AF134" s="89" t="s">
        <v>395</v>
      </c>
    </row>
    <row r="135" spans="1:32" ht="43.6" x14ac:dyDescent="0.25">
      <c r="A135" s="82" t="s">
        <v>127</v>
      </c>
      <c r="B135" s="83">
        <v>2024</v>
      </c>
      <c r="C135" s="100" t="s">
        <v>133</v>
      </c>
      <c r="D135" s="82" t="s">
        <v>378</v>
      </c>
      <c r="E135" s="104" t="s">
        <v>986</v>
      </c>
      <c r="F135" s="105">
        <v>3</v>
      </c>
      <c r="G135" s="105">
        <v>0</v>
      </c>
      <c r="H135" s="85" t="s">
        <v>131</v>
      </c>
      <c r="I135" s="85" t="s">
        <v>1002</v>
      </c>
      <c r="J135" s="86" t="s">
        <v>1089</v>
      </c>
      <c r="K135" s="82"/>
      <c r="L135" s="86" t="s">
        <v>394</v>
      </c>
      <c r="M135" s="86" t="s">
        <v>17</v>
      </c>
      <c r="N135" s="86" t="s">
        <v>17</v>
      </c>
      <c r="O135" s="86" t="s">
        <v>17</v>
      </c>
      <c r="P135" s="86" t="s">
        <v>17</v>
      </c>
      <c r="Q135" s="86" t="s">
        <v>17</v>
      </c>
      <c r="R135" s="86" t="s">
        <v>17</v>
      </c>
      <c r="S135" s="86" t="s">
        <v>17</v>
      </c>
      <c r="T135" s="86" t="s">
        <v>17</v>
      </c>
      <c r="U135" s="88" t="s">
        <v>17</v>
      </c>
      <c r="V135" s="88" t="s">
        <v>17</v>
      </c>
      <c r="W135" s="88" t="s">
        <v>17</v>
      </c>
      <c r="X135" s="88" t="s">
        <v>17</v>
      </c>
      <c r="Y135" s="88" t="s">
        <v>17</v>
      </c>
      <c r="Z135" s="88" t="s">
        <v>17</v>
      </c>
      <c r="AA135" s="88" t="s">
        <v>17</v>
      </c>
      <c r="AB135" s="88" t="s">
        <v>17</v>
      </c>
      <c r="AC135" s="84" t="s">
        <v>46</v>
      </c>
      <c r="AD135" s="84" t="s">
        <v>46</v>
      </c>
      <c r="AE135" s="84"/>
      <c r="AF135" s="89" t="s">
        <v>395</v>
      </c>
    </row>
    <row r="136" spans="1:32" ht="29.1" x14ac:dyDescent="0.25">
      <c r="A136" s="82" t="s">
        <v>127</v>
      </c>
      <c r="B136" s="83">
        <v>2024</v>
      </c>
      <c r="C136" s="100" t="s">
        <v>138</v>
      </c>
      <c r="D136" s="82" t="s">
        <v>378</v>
      </c>
      <c r="E136" s="104" t="s">
        <v>988</v>
      </c>
      <c r="F136" s="105">
        <v>1</v>
      </c>
      <c r="G136" s="105">
        <v>0</v>
      </c>
      <c r="H136" s="85" t="s">
        <v>131</v>
      </c>
      <c r="I136" s="85" t="s">
        <v>1002</v>
      </c>
      <c r="J136" s="86" t="s">
        <v>988</v>
      </c>
      <c r="K136" s="82"/>
      <c r="L136" s="86" t="s">
        <v>394</v>
      </c>
      <c r="M136" s="86" t="s">
        <v>17</v>
      </c>
      <c r="N136" s="86" t="s">
        <v>17</v>
      </c>
      <c r="O136" s="86" t="s">
        <v>17</v>
      </c>
      <c r="P136" s="86" t="s">
        <v>17</v>
      </c>
      <c r="Q136" s="86" t="s">
        <v>17</v>
      </c>
      <c r="R136" s="86" t="s">
        <v>17</v>
      </c>
      <c r="S136" s="86" t="s">
        <v>17</v>
      </c>
      <c r="T136" s="86" t="s">
        <v>17</v>
      </c>
      <c r="U136" s="88" t="s">
        <v>17</v>
      </c>
      <c r="V136" s="88" t="s">
        <v>17</v>
      </c>
      <c r="W136" s="88" t="s">
        <v>17</v>
      </c>
      <c r="X136" s="88" t="s">
        <v>17</v>
      </c>
      <c r="Y136" s="88" t="s">
        <v>17</v>
      </c>
      <c r="Z136" s="88" t="s">
        <v>17</v>
      </c>
      <c r="AA136" s="88" t="s">
        <v>17</v>
      </c>
      <c r="AB136" s="88" t="s">
        <v>17</v>
      </c>
      <c r="AC136" s="84" t="s">
        <v>46</v>
      </c>
      <c r="AD136" s="84" t="s">
        <v>46</v>
      </c>
      <c r="AE136" s="84"/>
      <c r="AF136" s="89" t="s">
        <v>395</v>
      </c>
    </row>
    <row r="137" spans="1:32" ht="43.6" x14ac:dyDescent="0.25">
      <c r="A137" s="82" t="s">
        <v>127</v>
      </c>
      <c r="B137" s="83">
        <v>2024</v>
      </c>
      <c r="C137" s="132" t="s">
        <v>147</v>
      </c>
      <c r="D137" s="82" t="s">
        <v>378</v>
      </c>
      <c r="E137" s="104" t="s">
        <v>991</v>
      </c>
      <c r="F137" s="105">
        <v>2</v>
      </c>
      <c r="G137" s="105">
        <v>0</v>
      </c>
      <c r="H137" s="85" t="s">
        <v>131</v>
      </c>
      <c r="I137" s="85" t="s">
        <v>1002</v>
      </c>
      <c r="J137" s="86" t="s">
        <v>1090</v>
      </c>
      <c r="K137" s="82"/>
      <c r="L137" s="86" t="s">
        <v>394</v>
      </c>
      <c r="M137" s="86" t="s">
        <v>17</v>
      </c>
      <c r="N137" s="86" t="s">
        <v>17</v>
      </c>
      <c r="O137" s="86" t="s">
        <v>17</v>
      </c>
      <c r="P137" s="86" t="s">
        <v>17</v>
      </c>
      <c r="Q137" s="86" t="s">
        <v>17</v>
      </c>
      <c r="R137" s="86" t="s">
        <v>17</v>
      </c>
      <c r="S137" s="86" t="s">
        <v>17</v>
      </c>
      <c r="T137" s="86" t="s">
        <v>17</v>
      </c>
      <c r="U137" s="88" t="s">
        <v>17</v>
      </c>
      <c r="V137" s="88" t="s">
        <v>17</v>
      </c>
      <c r="W137" s="88" t="s">
        <v>17</v>
      </c>
      <c r="X137" s="88" t="s">
        <v>17</v>
      </c>
      <c r="Y137" s="88" t="s">
        <v>17</v>
      </c>
      <c r="Z137" s="88" t="s">
        <v>17</v>
      </c>
      <c r="AA137" s="88" t="s">
        <v>17</v>
      </c>
      <c r="AB137" s="88" t="s">
        <v>17</v>
      </c>
      <c r="AC137" s="84" t="s">
        <v>46</v>
      </c>
      <c r="AD137" s="84" t="s">
        <v>46</v>
      </c>
      <c r="AE137" s="84"/>
      <c r="AF137" s="89" t="s">
        <v>395</v>
      </c>
    </row>
    <row r="138" spans="1:32" ht="58.15" x14ac:dyDescent="0.25">
      <c r="A138" s="125" t="s">
        <v>127</v>
      </c>
      <c r="B138" s="128">
        <v>2024</v>
      </c>
      <c r="C138" s="132" t="s">
        <v>151</v>
      </c>
      <c r="D138" s="104" t="s">
        <v>378</v>
      </c>
      <c r="E138" s="104" t="s">
        <v>992</v>
      </c>
      <c r="F138" s="105">
        <v>4</v>
      </c>
      <c r="G138" s="105">
        <v>0</v>
      </c>
      <c r="H138" s="85" t="s">
        <v>131</v>
      </c>
      <c r="I138" s="85" t="s">
        <v>1002</v>
      </c>
      <c r="J138" s="86" t="s">
        <v>1091</v>
      </c>
      <c r="K138" s="82"/>
      <c r="L138" s="86" t="s">
        <v>394</v>
      </c>
      <c r="M138" s="86" t="s">
        <v>17</v>
      </c>
      <c r="N138" s="86" t="s">
        <v>17</v>
      </c>
      <c r="O138" s="86" t="s">
        <v>17</v>
      </c>
      <c r="P138" s="86" t="s">
        <v>17</v>
      </c>
      <c r="Q138" s="86" t="s">
        <v>17</v>
      </c>
      <c r="R138" s="86" t="s">
        <v>17</v>
      </c>
      <c r="S138" s="86" t="s">
        <v>17</v>
      </c>
      <c r="T138" s="86" t="s">
        <v>17</v>
      </c>
      <c r="U138" s="88" t="s">
        <v>17</v>
      </c>
      <c r="V138" s="88" t="s">
        <v>17</v>
      </c>
      <c r="W138" s="88" t="s">
        <v>17</v>
      </c>
      <c r="X138" s="88" t="s">
        <v>17</v>
      </c>
      <c r="Y138" s="88" t="s">
        <v>17</v>
      </c>
      <c r="Z138" s="88" t="s">
        <v>17</v>
      </c>
      <c r="AA138" s="88" t="s">
        <v>17</v>
      </c>
      <c r="AB138" s="88" t="s">
        <v>17</v>
      </c>
      <c r="AC138" s="84" t="s">
        <v>46</v>
      </c>
      <c r="AD138" s="84" t="s">
        <v>46</v>
      </c>
      <c r="AE138" s="84"/>
      <c r="AF138" s="89" t="s">
        <v>395</v>
      </c>
    </row>
    <row r="139" spans="1:32" x14ac:dyDescent="0.25">
      <c r="A139" s="125" t="s">
        <v>127</v>
      </c>
      <c r="B139" s="128">
        <v>2024</v>
      </c>
      <c r="C139" s="132" t="s">
        <v>128</v>
      </c>
      <c r="D139" s="82" t="s">
        <v>156</v>
      </c>
      <c r="E139" s="104" t="s">
        <v>985</v>
      </c>
      <c r="F139" s="105">
        <v>1</v>
      </c>
      <c r="G139" s="105">
        <v>0</v>
      </c>
      <c r="H139" s="85" t="s">
        <v>131</v>
      </c>
      <c r="I139" s="85" t="s">
        <v>1002</v>
      </c>
      <c r="J139" s="86" t="s">
        <v>985</v>
      </c>
      <c r="K139" s="82"/>
      <c r="L139" s="86" t="s">
        <v>17</v>
      </c>
      <c r="M139" s="86" t="s">
        <v>17</v>
      </c>
      <c r="N139" s="86" t="s">
        <v>17</v>
      </c>
      <c r="O139" s="86" t="s">
        <v>17</v>
      </c>
      <c r="P139" s="86" t="s">
        <v>17</v>
      </c>
      <c r="Q139" s="86" t="s">
        <v>17</v>
      </c>
      <c r="R139" s="86" t="s">
        <v>17</v>
      </c>
      <c r="S139" s="86" t="s">
        <v>17</v>
      </c>
      <c r="T139" s="86" t="s">
        <v>17</v>
      </c>
      <c r="U139" s="88" t="s">
        <v>17</v>
      </c>
      <c r="V139" s="88" t="s">
        <v>17</v>
      </c>
      <c r="W139" s="88" t="s">
        <v>17</v>
      </c>
      <c r="X139" s="88" t="s">
        <v>17</v>
      </c>
      <c r="Y139" s="88" t="s">
        <v>17</v>
      </c>
      <c r="Z139" s="88" t="s">
        <v>17</v>
      </c>
      <c r="AA139" s="88" t="s">
        <v>17</v>
      </c>
      <c r="AB139" s="84" t="s">
        <v>46</v>
      </c>
      <c r="AC139" s="88"/>
      <c r="AD139" s="88"/>
      <c r="AE139" s="88"/>
      <c r="AF139" s="89"/>
    </row>
    <row r="140" spans="1:32" ht="43.6" x14ac:dyDescent="0.25">
      <c r="A140" s="125" t="s">
        <v>127</v>
      </c>
      <c r="B140" s="128">
        <v>2024</v>
      </c>
      <c r="C140" s="132" t="s">
        <v>133</v>
      </c>
      <c r="D140" s="82" t="s">
        <v>156</v>
      </c>
      <c r="E140" s="104" t="s">
        <v>987</v>
      </c>
      <c r="F140" s="105">
        <v>3</v>
      </c>
      <c r="G140" s="105">
        <v>0</v>
      </c>
      <c r="H140" s="85" t="s">
        <v>131</v>
      </c>
      <c r="I140" s="85" t="s">
        <v>1002</v>
      </c>
      <c r="J140" s="86" t="s">
        <v>1094</v>
      </c>
      <c r="K140" s="82"/>
      <c r="L140" s="86" t="s">
        <v>17</v>
      </c>
      <c r="M140" s="86" t="s">
        <v>17</v>
      </c>
      <c r="N140" s="86" t="s">
        <v>17</v>
      </c>
      <c r="O140" s="86" t="s">
        <v>17</v>
      </c>
      <c r="P140" s="86" t="s">
        <v>17</v>
      </c>
      <c r="Q140" s="86" t="s">
        <v>17</v>
      </c>
      <c r="R140" s="86" t="s">
        <v>17</v>
      </c>
      <c r="S140" s="86" t="s">
        <v>17</v>
      </c>
      <c r="T140" s="86" t="s">
        <v>17</v>
      </c>
      <c r="U140" s="88" t="s">
        <v>17</v>
      </c>
      <c r="V140" s="88" t="s">
        <v>17</v>
      </c>
      <c r="W140" s="88" t="s">
        <v>17</v>
      </c>
      <c r="X140" s="88" t="s">
        <v>17</v>
      </c>
      <c r="Y140" s="88" t="s">
        <v>17</v>
      </c>
      <c r="Z140" s="88" t="s">
        <v>17</v>
      </c>
      <c r="AA140" s="88" t="s">
        <v>17</v>
      </c>
      <c r="AB140" s="84" t="s">
        <v>46</v>
      </c>
      <c r="AC140" s="84"/>
      <c r="AD140" s="84"/>
      <c r="AE140" s="84"/>
      <c r="AF140" s="89"/>
    </row>
    <row r="141" spans="1:32" ht="58.15" x14ac:dyDescent="0.25">
      <c r="A141" s="94" t="s">
        <v>127</v>
      </c>
      <c r="B141" s="98">
        <v>2021</v>
      </c>
      <c r="C141" s="101" t="s">
        <v>365</v>
      </c>
      <c r="D141" s="104" t="s">
        <v>378</v>
      </c>
      <c r="E141" s="104" t="s">
        <v>272</v>
      </c>
      <c r="F141" s="105">
        <v>1</v>
      </c>
      <c r="G141" s="105">
        <v>22</v>
      </c>
      <c r="H141" s="85" t="s">
        <v>131</v>
      </c>
      <c r="I141" s="85" t="s">
        <v>999</v>
      </c>
      <c r="J141" s="86" t="s">
        <v>272</v>
      </c>
      <c r="K141" s="92"/>
      <c r="L141" s="86" t="s">
        <v>17</v>
      </c>
      <c r="M141" s="86" t="s">
        <v>17</v>
      </c>
      <c r="N141" s="86" t="s">
        <v>17</v>
      </c>
      <c r="O141" s="86" t="s">
        <v>17</v>
      </c>
      <c r="P141" s="86" t="s">
        <v>17</v>
      </c>
      <c r="Q141" s="86" t="s">
        <v>17</v>
      </c>
      <c r="R141" s="86" t="s">
        <v>17</v>
      </c>
      <c r="S141" s="86" t="s">
        <v>17</v>
      </c>
      <c r="T141" s="86" t="s">
        <v>17</v>
      </c>
      <c r="U141" s="88" t="s">
        <v>17</v>
      </c>
      <c r="V141" s="88" t="s">
        <v>17</v>
      </c>
      <c r="W141" s="88" t="s">
        <v>17</v>
      </c>
      <c r="X141" s="88" t="s">
        <v>17</v>
      </c>
      <c r="Y141" s="88" t="s">
        <v>17</v>
      </c>
      <c r="Z141" s="88" t="s">
        <v>17</v>
      </c>
      <c r="AA141" s="88" t="s">
        <v>17</v>
      </c>
      <c r="AB141" s="84" t="s">
        <v>46</v>
      </c>
      <c r="AC141" s="84" t="s">
        <v>46</v>
      </c>
      <c r="AD141" s="88" t="s">
        <v>19</v>
      </c>
      <c r="AE141" s="88" t="s">
        <v>19</v>
      </c>
      <c r="AF141" s="89" t="s">
        <v>1141</v>
      </c>
    </row>
    <row r="142" spans="1:32" ht="92.5" x14ac:dyDescent="0.25">
      <c r="A142" s="94" t="s">
        <v>127</v>
      </c>
      <c r="B142" s="98">
        <v>2022</v>
      </c>
      <c r="C142" s="101" t="s">
        <v>365</v>
      </c>
      <c r="D142" s="104" t="s">
        <v>378</v>
      </c>
      <c r="E142" s="104" t="s">
        <v>367</v>
      </c>
      <c r="F142" s="105">
        <v>1</v>
      </c>
      <c r="G142" s="105">
        <v>33</v>
      </c>
      <c r="H142" s="85" t="s">
        <v>131</v>
      </c>
      <c r="I142" s="85" t="s">
        <v>1000</v>
      </c>
      <c r="J142" s="86" t="s">
        <v>367</v>
      </c>
      <c r="K142" s="92"/>
      <c r="L142" s="86"/>
      <c r="M142" s="88" t="s">
        <v>19</v>
      </c>
      <c r="N142" s="88" t="s">
        <v>19</v>
      </c>
      <c r="O142" s="88" t="s">
        <v>19</v>
      </c>
      <c r="P142" s="86" t="s">
        <v>17</v>
      </c>
      <c r="Q142" s="86" t="s">
        <v>17</v>
      </c>
      <c r="R142" s="86" t="s">
        <v>17</v>
      </c>
      <c r="S142" s="86" t="s">
        <v>17</v>
      </c>
      <c r="T142" s="86" t="s">
        <v>17</v>
      </c>
      <c r="U142" s="86" t="s">
        <v>17</v>
      </c>
      <c r="V142" s="88" t="s">
        <v>17</v>
      </c>
      <c r="W142" s="88" t="s">
        <v>17</v>
      </c>
      <c r="X142" s="88" t="s">
        <v>17</v>
      </c>
      <c r="Y142" s="88" t="s">
        <v>17</v>
      </c>
      <c r="Z142" s="88" t="s">
        <v>17</v>
      </c>
      <c r="AA142" s="88" t="s">
        <v>17</v>
      </c>
      <c r="AB142" s="84" t="s">
        <v>46</v>
      </c>
      <c r="AC142" s="88" t="s">
        <v>19</v>
      </c>
      <c r="AD142" s="88" t="s">
        <v>19</v>
      </c>
      <c r="AE142" s="84"/>
      <c r="AF142" s="89" t="s">
        <v>923</v>
      </c>
    </row>
    <row r="143" spans="1:32" ht="58.15" x14ac:dyDescent="0.25">
      <c r="A143" s="94" t="s">
        <v>127</v>
      </c>
      <c r="B143" s="98">
        <v>2024</v>
      </c>
      <c r="C143" s="102" t="s">
        <v>990</v>
      </c>
      <c r="D143" s="104" t="s">
        <v>378</v>
      </c>
      <c r="E143" s="104" t="s">
        <v>989</v>
      </c>
      <c r="F143" s="105">
        <v>1</v>
      </c>
      <c r="G143" s="105">
        <v>0</v>
      </c>
      <c r="H143" s="85" t="s">
        <v>131</v>
      </c>
      <c r="I143" s="85" t="s">
        <v>1002</v>
      </c>
      <c r="J143" s="86" t="s">
        <v>989</v>
      </c>
      <c r="K143" s="107"/>
      <c r="L143" s="86" t="s">
        <v>394</v>
      </c>
      <c r="M143" s="86" t="s">
        <v>17</v>
      </c>
      <c r="N143" s="86" t="s">
        <v>17</v>
      </c>
      <c r="O143" s="86" t="s">
        <v>17</v>
      </c>
      <c r="P143" s="86" t="s">
        <v>17</v>
      </c>
      <c r="Q143" s="86" t="s">
        <v>17</v>
      </c>
      <c r="R143" s="86" t="s">
        <v>17</v>
      </c>
      <c r="S143" s="86" t="s">
        <v>17</v>
      </c>
      <c r="T143" s="86" t="s">
        <v>17</v>
      </c>
      <c r="U143" s="88" t="s">
        <v>17</v>
      </c>
      <c r="V143" s="88" t="s">
        <v>17</v>
      </c>
      <c r="W143" s="88" t="s">
        <v>17</v>
      </c>
      <c r="X143" s="88" t="s">
        <v>17</v>
      </c>
      <c r="Y143" s="88" t="s">
        <v>17</v>
      </c>
      <c r="Z143" s="88" t="s">
        <v>17</v>
      </c>
      <c r="AA143" s="88" t="s">
        <v>17</v>
      </c>
      <c r="AB143" s="88" t="s">
        <v>17</v>
      </c>
      <c r="AC143" s="84" t="s">
        <v>46</v>
      </c>
      <c r="AD143" s="84" t="s">
        <v>46</v>
      </c>
      <c r="AE143" s="107"/>
      <c r="AF143" s="89" t="s">
        <v>395</v>
      </c>
    </row>
    <row r="144" spans="1:32" ht="29.1" x14ac:dyDescent="0.25">
      <c r="A144" s="125" t="s">
        <v>186</v>
      </c>
      <c r="B144" s="128">
        <v>2023</v>
      </c>
      <c r="C144" s="132" t="s">
        <v>187</v>
      </c>
      <c r="D144" s="104" t="s">
        <v>184</v>
      </c>
      <c r="E144" s="104" t="s">
        <v>995</v>
      </c>
      <c r="F144" s="105">
        <v>2</v>
      </c>
      <c r="G144" s="105">
        <v>67</v>
      </c>
      <c r="H144" s="85" t="s">
        <v>190</v>
      </c>
      <c r="I144" s="85" t="s">
        <v>1001</v>
      </c>
      <c r="J144" s="86" t="s">
        <v>1029</v>
      </c>
      <c r="K144" s="82"/>
      <c r="L144" s="86" t="s">
        <v>17</v>
      </c>
      <c r="M144" s="86" t="s">
        <v>17</v>
      </c>
      <c r="N144" s="86" t="s">
        <v>17</v>
      </c>
      <c r="O144" s="86" t="s">
        <v>17</v>
      </c>
      <c r="P144" s="86" t="s">
        <v>17</v>
      </c>
      <c r="Q144" s="86" t="s">
        <v>17</v>
      </c>
      <c r="R144" s="86" t="s">
        <v>17</v>
      </c>
      <c r="S144" s="86" t="s">
        <v>17</v>
      </c>
      <c r="T144" s="86" t="s">
        <v>17</v>
      </c>
      <c r="U144" s="88" t="s">
        <v>17</v>
      </c>
      <c r="V144" s="88" t="s">
        <v>17</v>
      </c>
      <c r="W144" s="88" t="s">
        <v>17</v>
      </c>
      <c r="X144" s="88" t="s">
        <v>17</v>
      </c>
      <c r="Y144" s="88" t="s">
        <v>17</v>
      </c>
      <c r="Z144" s="88" t="s">
        <v>17</v>
      </c>
      <c r="AA144" s="88" t="s">
        <v>17</v>
      </c>
      <c r="AB144" s="84" t="s">
        <v>46</v>
      </c>
      <c r="AC144" s="84" t="s">
        <v>46</v>
      </c>
      <c r="AD144" s="84"/>
      <c r="AE144" s="84"/>
      <c r="AF144" s="89"/>
    </row>
    <row r="145" spans="1:32" ht="52.85" x14ac:dyDescent="0.25">
      <c r="A145" s="125" t="s">
        <v>186</v>
      </c>
      <c r="B145" s="128">
        <v>2023</v>
      </c>
      <c r="C145" s="132" t="s">
        <v>376</v>
      </c>
      <c r="D145" s="104" t="s">
        <v>378</v>
      </c>
      <c r="E145" s="104" t="s">
        <v>941</v>
      </c>
      <c r="F145" s="105">
        <v>1</v>
      </c>
      <c r="G145" s="105">
        <v>29</v>
      </c>
      <c r="H145" s="85" t="s">
        <v>190</v>
      </c>
      <c r="I145" s="85" t="s">
        <v>1001</v>
      </c>
      <c r="J145" s="86" t="s">
        <v>941</v>
      </c>
      <c r="K145" s="87"/>
      <c r="L145" s="86" t="s">
        <v>17</v>
      </c>
      <c r="M145" s="86" t="s">
        <v>17</v>
      </c>
      <c r="N145" s="86" t="s">
        <v>17</v>
      </c>
      <c r="O145" s="86" t="s">
        <v>17</v>
      </c>
      <c r="P145" s="86" t="s">
        <v>17</v>
      </c>
      <c r="Q145" s="86" t="s">
        <v>17</v>
      </c>
      <c r="R145" s="86" t="s">
        <v>17</v>
      </c>
      <c r="S145" s="86" t="s">
        <v>17</v>
      </c>
      <c r="T145" s="86" t="s">
        <v>17</v>
      </c>
      <c r="U145" s="88" t="s">
        <v>17</v>
      </c>
      <c r="V145" s="88" t="s">
        <v>17</v>
      </c>
      <c r="W145" s="88" t="s">
        <v>17</v>
      </c>
      <c r="X145" s="88" t="s">
        <v>17</v>
      </c>
      <c r="Y145" s="88" t="s">
        <v>17</v>
      </c>
      <c r="Z145" s="88" t="s">
        <v>17</v>
      </c>
      <c r="AA145" s="88" t="s">
        <v>17</v>
      </c>
      <c r="AB145" s="84" t="s">
        <v>46</v>
      </c>
      <c r="AC145" s="84" t="s">
        <v>46</v>
      </c>
      <c r="AD145" s="84"/>
      <c r="AE145" s="84"/>
      <c r="AF145" s="89" t="s">
        <v>1144</v>
      </c>
    </row>
    <row r="146" spans="1:32" x14ac:dyDescent="0.25">
      <c r="A146" s="125" t="s">
        <v>186</v>
      </c>
      <c r="B146" s="128">
        <v>2023</v>
      </c>
      <c r="C146" s="132" t="s">
        <v>381</v>
      </c>
      <c r="D146" s="82" t="s">
        <v>378</v>
      </c>
      <c r="E146" s="104" t="s">
        <v>998</v>
      </c>
      <c r="F146" s="105">
        <v>1</v>
      </c>
      <c r="G146" s="105">
        <v>30</v>
      </c>
      <c r="H146" s="85" t="s">
        <v>190</v>
      </c>
      <c r="I146" s="85" t="s">
        <v>1001</v>
      </c>
      <c r="J146" s="86" t="s">
        <v>998</v>
      </c>
      <c r="K146" s="87"/>
      <c r="L146" s="86" t="s">
        <v>17</v>
      </c>
      <c r="M146" s="86" t="s">
        <v>17</v>
      </c>
      <c r="N146" s="86" t="s">
        <v>17</v>
      </c>
      <c r="O146" s="86" t="s">
        <v>17</v>
      </c>
      <c r="P146" s="86" t="s">
        <v>17</v>
      </c>
      <c r="Q146" s="86" t="s">
        <v>17</v>
      </c>
      <c r="R146" s="86" t="s">
        <v>17</v>
      </c>
      <c r="S146" s="86" t="s">
        <v>17</v>
      </c>
      <c r="T146" s="86" t="s">
        <v>17</v>
      </c>
      <c r="U146" s="88" t="s">
        <v>17</v>
      </c>
      <c r="V146" s="88" t="s">
        <v>17</v>
      </c>
      <c r="W146" s="88" t="s">
        <v>17</v>
      </c>
      <c r="X146" s="88" t="s">
        <v>17</v>
      </c>
      <c r="Y146" s="88" t="s">
        <v>17</v>
      </c>
      <c r="Z146" s="88" t="s">
        <v>17</v>
      </c>
      <c r="AA146" s="88" t="s">
        <v>17</v>
      </c>
      <c r="AB146" s="84" t="s">
        <v>46</v>
      </c>
      <c r="AC146" s="84" t="s">
        <v>46</v>
      </c>
      <c r="AD146" s="84"/>
      <c r="AE146" s="84"/>
      <c r="AF146" s="89"/>
    </row>
    <row r="147" spans="1:32" ht="43.6" x14ac:dyDescent="0.25">
      <c r="A147" s="125" t="s">
        <v>186</v>
      </c>
      <c r="B147" s="128">
        <v>2023</v>
      </c>
      <c r="C147" s="102" t="s">
        <v>994</v>
      </c>
      <c r="D147" s="104" t="s">
        <v>378</v>
      </c>
      <c r="E147" s="104" t="s">
        <v>993</v>
      </c>
      <c r="F147" s="105">
        <v>1</v>
      </c>
      <c r="G147" s="105">
        <v>0</v>
      </c>
      <c r="H147" s="85" t="s">
        <v>190</v>
      </c>
      <c r="I147" s="85" t="s">
        <v>1001</v>
      </c>
      <c r="J147" s="86" t="s">
        <v>993</v>
      </c>
      <c r="K147" s="87"/>
      <c r="L147" s="86" t="s">
        <v>17</v>
      </c>
      <c r="M147" s="86" t="s">
        <v>17</v>
      </c>
      <c r="N147" s="86" t="s">
        <v>17</v>
      </c>
      <c r="O147" s="86" t="s">
        <v>17</v>
      </c>
      <c r="P147" s="86" t="s">
        <v>17</v>
      </c>
      <c r="Q147" s="86" t="s">
        <v>17</v>
      </c>
      <c r="R147" s="86" t="s">
        <v>17</v>
      </c>
      <c r="S147" s="86" t="s">
        <v>17</v>
      </c>
      <c r="T147" s="86" t="s">
        <v>17</v>
      </c>
      <c r="U147" s="88" t="s">
        <v>17</v>
      </c>
      <c r="V147" s="88" t="s">
        <v>17</v>
      </c>
      <c r="W147" s="88" t="s">
        <v>17</v>
      </c>
      <c r="X147" s="88" t="s">
        <v>17</v>
      </c>
      <c r="Y147" s="88" t="s">
        <v>17</v>
      </c>
      <c r="Z147" s="88" t="s">
        <v>17</v>
      </c>
      <c r="AA147" s="88" t="s">
        <v>17</v>
      </c>
      <c r="AB147" s="84" t="s">
        <v>46</v>
      </c>
      <c r="AC147" s="84" t="s">
        <v>46</v>
      </c>
      <c r="AD147" s="84"/>
      <c r="AE147" s="84"/>
      <c r="AF147" s="89"/>
    </row>
    <row r="148" spans="1:32" ht="29.1" x14ac:dyDescent="0.25">
      <c r="A148" s="125" t="s">
        <v>186</v>
      </c>
      <c r="B148" s="128">
        <v>2023</v>
      </c>
      <c r="C148" s="102" t="s">
        <v>996</v>
      </c>
      <c r="D148" s="104" t="s">
        <v>378</v>
      </c>
      <c r="E148" s="104" t="s">
        <v>997</v>
      </c>
      <c r="F148" s="105">
        <v>1</v>
      </c>
      <c r="G148" s="105">
        <v>0</v>
      </c>
      <c r="H148" s="85" t="s">
        <v>190</v>
      </c>
      <c r="I148" s="85" t="s">
        <v>1001</v>
      </c>
      <c r="J148" s="86" t="s">
        <v>997</v>
      </c>
      <c r="K148" s="87"/>
      <c r="L148" s="86" t="s">
        <v>17</v>
      </c>
      <c r="M148" s="86" t="s">
        <v>17</v>
      </c>
      <c r="N148" s="86" t="s">
        <v>17</v>
      </c>
      <c r="O148" s="86" t="s">
        <v>17</v>
      </c>
      <c r="P148" s="86" t="s">
        <v>17</v>
      </c>
      <c r="Q148" s="86" t="s">
        <v>17</v>
      </c>
      <c r="R148" s="86" t="s">
        <v>17</v>
      </c>
      <c r="S148" s="86" t="s">
        <v>17</v>
      </c>
      <c r="T148" s="86" t="s">
        <v>17</v>
      </c>
      <c r="U148" s="88" t="s">
        <v>17</v>
      </c>
      <c r="V148" s="88" t="s">
        <v>17</v>
      </c>
      <c r="W148" s="88" t="s">
        <v>17</v>
      </c>
      <c r="X148" s="88" t="s">
        <v>17</v>
      </c>
      <c r="Y148" s="88" t="s">
        <v>17</v>
      </c>
      <c r="Z148" s="88" t="s">
        <v>17</v>
      </c>
      <c r="AA148" s="88" t="s">
        <v>17</v>
      </c>
      <c r="AB148" s="84" t="s">
        <v>46</v>
      </c>
      <c r="AC148" s="84" t="s">
        <v>46</v>
      </c>
      <c r="AD148" s="84"/>
      <c r="AE148" s="84"/>
      <c r="AF148" s="89"/>
    </row>
    <row r="149" spans="1:32" ht="66.05" x14ac:dyDescent="0.25">
      <c r="A149" s="125" t="s">
        <v>186</v>
      </c>
      <c r="B149" s="128">
        <v>2024</v>
      </c>
      <c r="C149" s="103" t="s">
        <v>453</v>
      </c>
      <c r="D149" s="82" t="s">
        <v>378</v>
      </c>
      <c r="E149" s="104" t="s">
        <v>942</v>
      </c>
      <c r="F149" s="105">
        <v>1</v>
      </c>
      <c r="G149" s="105">
        <v>0</v>
      </c>
      <c r="H149" s="85" t="s">
        <v>190</v>
      </c>
      <c r="I149" s="85" t="s">
        <v>1002</v>
      </c>
      <c r="J149" s="86" t="s">
        <v>942</v>
      </c>
      <c r="K149" s="82"/>
      <c r="L149" s="86" t="s">
        <v>394</v>
      </c>
      <c r="M149" s="86" t="s">
        <v>17</v>
      </c>
      <c r="N149" s="86" t="s">
        <v>17</v>
      </c>
      <c r="O149" s="86" t="s">
        <v>17</v>
      </c>
      <c r="P149" s="86" t="s">
        <v>17</v>
      </c>
      <c r="Q149" s="86" t="s">
        <v>17</v>
      </c>
      <c r="R149" s="86" t="s">
        <v>17</v>
      </c>
      <c r="S149" s="86" t="s">
        <v>17</v>
      </c>
      <c r="T149" s="86" t="s">
        <v>17</v>
      </c>
      <c r="U149" s="88" t="s">
        <v>17</v>
      </c>
      <c r="V149" s="88" t="s">
        <v>17</v>
      </c>
      <c r="W149" s="88" t="s">
        <v>17</v>
      </c>
      <c r="X149" s="88" t="s">
        <v>17</v>
      </c>
      <c r="Y149" s="88" t="s">
        <v>17</v>
      </c>
      <c r="Z149" s="88" t="s">
        <v>17</v>
      </c>
      <c r="AA149" s="88" t="s">
        <v>19</v>
      </c>
      <c r="AB149" s="88" t="s">
        <v>19</v>
      </c>
      <c r="AC149" s="84" t="s">
        <v>46</v>
      </c>
      <c r="AD149" s="84" t="s">
        <v>46</v>
      </c>
      <c r="AE149" s="88"/>
      <c r="AF149" s="89" t="s">
        <v>1136</v>
      </c>
    </row>
    <row r="150" spans="1:32" ht="72.7" x14ac:dyDescent="0.25">
      <c r="A150" s="125" t="s">
        <v>186</v>
      </c>
      <c r="B150" s="128">
        <v>2024</v>
      </c>
      <c r="C150" s="132" t="s">
        <v>376</v>
      </c>
      <c r="D150" s="104" t="s">
        <v>378</v>
      </c>
      <c r="E150" s="104" t="s">
        <v>944</v>
      </c>
      <c r="F150" s="105">
        <v>1</v>
      </c>
      <c r="G150" s="105">
        <v>0</v>
      </c>
      <c r="H150" s="85" t="s">
        <v>190</v>
      </c>
      <c r="I150" s="85" t="s">
        <v>1002</v>
      </c>
      <c r="J150" s="86" t="s">
        <v>944</v>
      </c>
      <c r="K150" s="82"/>
      <c r="L150" s="86" t="s">
        <v>394</v>
      </c>
      <c r="M150" s="86" t="s">
        <v>17</v>
      </c>
      <c r="N150" s="86" t="s">
        <v>17</v>
      </c>
      <c r="O150" s="86" t="s">
        <v>17</v>
      </c>
      <c r="P150" s="86" t="s">
        <v>17</v>
      </c>
      <c r="Q150" s="86" t="s">
        <v>17</v>
      </c>
      <c r="R150" s="86" t="s">
        <v>17</v>
      </c>
      <c r="S150" s="86" t="s">
        <v>17</v>
      </c>
      <c r="T150" s="86" t="s">
        <v>17</v>
      </c>
      <c r="U150" s="88" t="s">
        <v>17</v>
      </c>
      <c r="V150" s="88" t="s">
        <v>17</v>
      </c>
      <c r="W150" s="88" t="s">
        <v>17</v>
      </c>
      <c r="X150" s="88" t="s">
        <v>17</v>
      </c>
      <c r="Y150" s="88" t="s">
        <v>17</v>
      </c>
      <c r="Z150" s="88" t="s">
        <v>17</v>
      </c>
      <c r="AA150" s="88" t="s">
        <v>19</v>
      </c>
      <c r="AB150" s="88" t="s">
        <v>19</v>
      </c>
      <c r="AC150" s="84" t="s">
        <v>46</v>
      </c>
      <c r="AD150" s="84" t="s">
        <v>46</v>
      </c>
      <c r="AE150" s="88"/>
      <c r="AF150" s="96" t="s">
        <v>1135</v>
      </c>
    </row>
    <row r="151" spans="1:32" ht="66.05" x14ac:dyDescent="0.25">
      <c r="A151" s="125" t="s">
        <v>186</v>
      </c>
      <c r="B151" s="128">
        <v>2024</v>
      </c>
      <c r="C151" s="132" t="s">
        <v>381</v>
      </c>
      <c r="D151" s="82" t="s">
        <v>378</v>
      </c>
      <c r="E151" s="104" t="s">
        <v>943</v>
      </c>
      <c r="F151" s="105">
        <v>1</v>
      </c>
      <c r="G151" s="105">
        <v>0</v>
      </c>
      <c r="H151" s="85" t="s">
        <v>190</v>
      </c>
      <c r="I151" s="85" t="s">
        <v>1002</v>
      </c>
      <c r="J151" s="86" t="s">
        <v>943</v>
      </c>
      <c r="K151" s="82"/>
      <c r="L151" s="86" t="s">
        <v>394</v>
      </c>
      <c r="M151" s="86" t="s">
        <v>17</v>
      </c>
      <c r="N151" s="86" t="s">
        <v>17</v>
      </c>
      <c r="O151" s="86" t="s">
        <v>17</v>
      </c>
      <c r="P151" s="86" t="s">
        <v>17</v>
      </c>
      <c r="Q151" s="86" t="s">
        <v>17</v>
      </c>
      <c r="R151" s="86" t="s">
        <v>17</v>
      </c>
      <c r="S151" s="86" t="s">
        <v>17</v>
      </c>
      <c r="T151" s="86" t="s">
        <v>17</v>
      </c>
      <c r="U151" s="88" t="s">
        <v>17</v>
      </c>
      <c r="V151" s="88" t="s">
        <v>17</v>
      </c>
      <c r="W151" s="88" t="s">
        <v>17</v>
      </c>
      <c r="X151" s="88" t="s">
        <v>17</v>
      </c>
      <c r="Y151" s="88" t="s">
        <v>17</v>
      </c>
      <c r="Z151" s="88" t="s">
        <v>17</v>
      </c>
      <c r="AA151" s="88" t="s">
        <v>19</v>
      </c>
      <c r="AB151" s="88" t="s">
        <v>19</v>
      </c>
      <c r="AC151" s="84" t="s">
        <v>46</v>
      </c>
      <c r="AD151" s="84" t="s">
        <v>46</v>
      </c>
      <c r="AE151" s="88"/>
      <c r="AF151" s="89" t="s">
        <v>1135</v>
      </c>
    </row>
    <row r="152" spans="1:32" ht="79.3" x14ac:dyDescent="0.25">
      <c r="A152" s="94" t="s">
        <v>186</v>
      </c>
      <c r="B152" s="98">
        <v>2022</v>
      </c>
      <c r="C152" s="101" t="s">
        <v>932</v>
      </c>
      <c r="D152" s="104" t="s">
        <v>378</v>
      </c>
      <c r="E152" s="104" t="s">
        <v>933</v>
      </c>
      <c r="F152" s="105">
        <v>1</v>
      </c>
      <c r="G152" s="105">
        <v>10</v>
      </c>
      <c r="H152" s="85" t="s">
        <v>190</v>
      </c>
      <c r="I152" s="85" t="s">
        <v>1000</v>
      </c>
      <c r="J152" s="86" t="s">
        <v>933</v>
      </c>
      <c r="K152" s="92"/>
      <c r="L152" s="91" t="s">
        <v>18</v>
      </c>
      <c r="M152" s="91" t="s">
        <v>18</v>
      </c>
      <c r="N152" s="87" t="s">
        <v>17</v>
      </c>
      <c r="O152" s="87" t="s">
        <v>17</v>
      </c>
      <c r="P152" s="87" t="s">
        <v>17</v>
      </c>
      <c r="Q152" s="87" t="s">
        <v>17</v>
      </c>
      <c r="R152" s="87" t="s">
        <v>17</v>
      </c>
      <c r="S152" s="87" t="s">
        <v>17</v>
      </c>
      <c r="T152" s="87" t="s">
        <v>17</v>
      </c>
      <c r="U152" s="84" t="s">
        <v>17</v>
      </c>
      <c r="V152" s="84" t="s">
        <v>17</v>
      </c>
      <c r="W152" s="84" t="s">
        <v>17</v>
      </c>
      <c r="X152" s="84" t="s">
        <v>17</v>
      </c>
      <c r="Y152" s="84" t="s">
        <v>17</v>
      </c>
      <c r="Z152" s="84" t="s">
        <v>17</v>
      </c>
      <c r="AA152" s="84" t="s">
        <v>17</v>
      </c>
      <c r="AB152" s="84" t="s">
        <v>46</v>
      </c>
      <c r="AC152" s="84" t="s">
        <v>46</v>
      </c>
      <c r="AD152" s="84"/>
      <c r="AE152" s="84"/>
      <c r="AF152" s="89" t="s">
        <v>1108</v>
      </c>
    </row>
    <row r="153" spans="1:32" ht="92.5" x14ac:dyDescent="0.25">
      <c r="A153" s="94" t="s">
        <v>186</v>
      </c>
      <c r="B153" s="98">
        <v>2022</v>
      </c>
      <c r="C153" s="101" t="s">
        <v>934</v>
      </c>
      <c r="D153" s="104" t="s">
        <v>378</v>
      </c>
      <c r="E153" s="104" t="s">
        <v>935</v>
      </c>
      <c r="F153" s="105">
        <v>1</v>
      </c>
      <c r="G153" s="105">
        <v>7</v>
      </c>
      <c r="H153" s="85" t="s">
        <v>190</v>
      </c>
      <c r="I153" s="85" t="s">
        <v>1000</v>
      </c>
      <c r="J153" s="86" t="s">
        <v>935</v>
      </c>
      <c r="K153" s="92"/>
      <c r="L153" s="91" t="s">
        <v>18</v>
      </c>
      <c r="M153" s="91" t="s">
        <v>18</v>
      </c>
      <c r="N153" s="91" t="s">
        <v>18</v>
      </c>
      <c r="O153" s="91" t="s">
        <v>18</v>
      </c>
      <c r="P153" s="87" t="s">
        <v>17</v>
      </c>
      <c r="Q153" s="87" t="s">
        <v>17</v>
      </c>
      <c r="R153" s="87" t="s">
        <v>17</v>
      </c>
      <c r="S153" s="87" t="s">
        <v>17</v>
      </c>
      <c r="T153" s="87" t="s">
        <v>17</v>
      </c>
      <c r="U153" s="84" t="s">
        <v>17</v>
      </c>
      <c r="V153" s="84" t="s">
        <v>17</v>
      </c>
      <c r="W153" s="84" t="s">
        <v>17</v>
      </c>
      <c r="X153" s="84" t="s">
        <v>17</v>
      </c>
      <c r="Y153" s="84" t="s">
        <v>17</v>
      </c>
      <c r="Z153" s="84" t="s">
        <v>17</v>
      </c>
      <c r="AA153" s="84" t="s">
        <v>17</v>
      </c>
      <c r="AB153" s="84" t="s">
        <v>46</v>
      </c>
      <c r="AC153" s="84" t="s">
        <v>46</v>
      </c>
      <c r="AD153" s="84"/>
      <c r="AE153" s="84"/>
      <c r="AF153" s="89" t="s">
        <v>1145</v>
      </c>
    </row>
    <row r="154" spans="1:32" ht="105.7" x14ac:dyDescent="0.25">
      <c r="A154" s="94" t="s">
        <v>186</v>
      </c>
      <c r="B154" s="98">
        <v>2022</v>
      </c>
      <c r="C154" s="101" t="s">
        <v>936</v>
      </c>
      <c r="D154" s="104" t="s">
        <v>378</v>
      </c>
      <c r="E154" s="104" t="s">
        <v>937</v>
      </c>
      <c r="F154" s="105">
        <v>1</v>
      </c>
      <c r="G154" s="105">
        <v>12</v>
      </c>
      <c r="H154" s="85" t="s">
        <v>190</v>
      </c>
      <c r="I154" s="85" t="s">
        <v>1000</v>
      </c>
      <c r="J154" s="86" t="s">
        <v>937</v>
      </c>
      <c r="K154" s="92"/>
      <c r="L154" s="87" t="s">
        <v>17</v>
      </c>
      <c r="M154" s="87" t="s">
        <v>17</v>
      </c>
      <c r="N154" s="87" t="s">
        <v>17</v>
      </c>
      <c r="O154" s="87" t="s">
        <v>17</v>
      </c>
      <c r="P154" s="87" t="s">
        <v>17</v>
      </c>
      <c r="Q154" s="87" t="s">
        <v>17</v>
      </c>
      <c r="R154" s="87" t="s">
        <v>17</v>
      </c>
      <c r="S154" s="87" t="s">
        <v>17</v>
      </c>
      <c r="T154" s="87" t="s">
        <v>17</v>
      </c>
      <c r="U154" s="84" t="s">
        <v>17</v>
      </c>
      <c r="V154" s="84" t="s">
        <v>17</v>
      </c>
      <c r="W154" s="84" t="s">
        <v>17</v>
      </c>
      <c r="X154" s="84" t="s">
        <v>17</v>
      </c>
      <c r="Y154" s="84" t="s">
        <v>17</v>
      </c>
      <c r="Z154" s="84" t="s">
        <v>17</v>
      </c>
      <c r="AA154" s="84" t="s">
        <v>17</v>
      </c>
      <c r="AB154" s="84" t="s">
        <v>46</v>
      </c>
      <c r="AC154" s="84" t="s">
        <v>46</v>
      </c>
      <c r="AD154" s="84"/>
      <c r="AE154" s="84"/>
      <c r="AF154" s="89" t="s">
        <v>1146</v>
      </c>
    </row>
    <row r="155" spans="1:32" ht="118.9" x14ac:dyDescent="0.25">
      <c r="A155" s="111" t="s">
        <v>186</v>
      </c>
      <c r="B155" s="112">
        <v>2022</v>
      </c>
      <c r="C155" s="113" t="s">
        <v>381</v>
      </c>
      <c r="D155" s="114" t="s">
        <v>378</v>
      </c>
      <c r="E155" s="104" t="s">
        <v>938</v>
      </c>
      <c r="F155" s="105">
        <v>1</v>
      </c>
      <c r="G155" s="105">
        <v>34</v>
      </c>
      <c r="H155" s="85" t="s">
        <v>190</v>
      </c>
      <c r="I155" s="85" t="s">
        <v>1000</v>
      </c>
      <c r="J155" s="115" t="s">
        <v>938</v>
      </c>
      <c r="K155" s="124"/>
      <c r="L155" s="115" t="s">
        <v>17</v>
      </c>
      <c r="M155" s="115" t="s">
        <v>17</v>
      </c>
      <c r="N155" s="115" t="s">
        <v>17</v>
      </c>
      <c r="O155" s="115" t="s">
        <v>17</v>
      </c>
      <c r="P155" s="115" t="s">
        <v>17</v>
      </c>
      <c r="Q155" s="115" t="s">
        <v>17</v>
      </c>
      <c r="R155" s="115" t="s">
        <v>17</v>
      </c>
      <c r="S155" s="115" t="s">
        <v>17</v>
      </c>
      <c r="T155" s="115" t="s">
        <v>17</v>
      </c>
      <c r="U155" s="117" t="s">
        <v>17</v>
      </c>
      <c r="V155" s="117" t="s">
        <v>17</v>
      </c>
      <c r="W155" s="117" t="s">
        <v>17</v>
      </c>
      <c r="X155" s="117" t="s">
        <v>17</v>
      </c>
      <c r="Y155" s="117" t="s">
        <v>17</v>
      </c>
      <c r="Z155" s="117" t="s">
        <v>17</v>
      </c>
      <c r="AA155" s="117" t="s">
        <v>17</v>
      </c>
      <c r="AB155" s="118" t="s">
        <v>46</v>
      </c>
      <c r="AC155" s="118" t="s">
        <v>46</v>
      </c>
      <c r="AD155" s="118"/>
      <c r="AE155" s="118"/>
      <c r="AF155" s="119" t="s">
        <v>1147</v>
      </c>
    </row>
    <row r="156" spans="1:32" ht="184.95" x14ac:dyDescent="0.25">
      <c r="A156" s="94" t="s">
        <v>186</v>
      </c>
      <c r="B156" s="98">
        <v>2022</v>
      </c>
      <c r="C156" s="101" t="s">
        <v>376</v>
      </c>
      <c r="D156" s="104" t="s">
        <v>378</v>
      </c>
      <c r="E156" s="104" t="s">
        <v>939</v>
      </c>
      <c r="F156" s="105">
        <v>1</v>
      </c>
      <c r="G156" s="105">
        <v>25</v>
      </c>
      <c r="H156" s="85" t="s">
        <v>190</v>
      </c>
      <c r="I156" s="85" t="s">
        <v>1000</v>
      </c>
      <c r="J156" s="86" t="s">
        <v>939</v>
      </c>
      <c r="K156" s="92"/>
      <c r="L156" s="86"/>
      <c r="M156" s="87" t="s">
        <v>17</v>
      </c>
      <c r="N156" s="87" t="s">
        <v>17</v>
      </c>
      <c r="O156" s="87" t="s">
        <v>17</v>
      </c>
      <c r="P156" s="87" t="s">
        <v>17</v>
      </c>
      <c r="Q156" s="87" t="s">
        <v>17</v>
      </c>
      <c r="R156" s="87" t="s">
        <v>17</v>
      </c>
      <c r="S156" s="87" t="s">
        <v>17</v>
      </c>
      <c r="T156" s="87" t="s">
        <v>17</v>
      </c>
      <c r="U156" s="84" t="s">
        <v>17</v>
      </c>
      <c r="V156" s="84" t="s">
        <v>17</v>
      </c>
      <c r="W156" s="84" t="s">
        <v>17</v>
      </c>
      <c r="X156" s="84" t="s">
        <v>17</v>
      </c>
      <c r="Y156" s="84" t="s">
        <v>17</v>
      </c>
      <c r="Z156" s="84" t="s">
        <v>17</v>
      </c>
      <c r="AA156" s="84" t="s">
        <v>17</v>
      </c>
      <c r="AB156" s="88" t="s">
        <v>19</v>
      </c>
      <c r="AC156" s="88" t="s">
        <v>19</v>
      </c>
      <c r="AD156" s="88" t="s">
        <v>19</v>
      </c>
      <c r="AE156" s="88" t="s">
        <v>19</v>
      </c>
      <c r="AF156" s="89" t="s">
        <v>1148</v>
      </c>
    </row>
    <row r="157" spans="1:32" ht="105.7" x14ac:dyDescent="0.25">
      <c r="A157" s="94" t="s">
        <v>186</v>
      </c>
      <c r="B157" s="98">
        <v>2023</v>
      </c>
      <c r="C157" s="101" t="s">
        <v>934</v>
      </c>
      <c r="D157" s="104" t="s">
        <v>378</v>
      </c>
      <c r="E157" s="104" t="s">
        <v>940</v>
      </c>
      <c r="F157" s="105">
        <v>1</v>
      </c>
      <c r="G157" s="105">
        <v>0</v>
      </c>
      <c r="H157" s="85" t="s">
        <v>190</v>
      </c>
      <c r="I157" s="85" t="s">
        <v>1001</v>
      </c>
      <c r="J157" s="86" t="s">
        <v>940</v>
      </c>
      <c r="K157" s="92"/>
      <c r="L157" s="87" t="s">
        <v>17</v>
      </c>
      <c r="M157" s="87" t="s">
        <v>17</v>
      </c>
      <c r="N157" s="87" t="s">
        <v>17</v>
      </c>
      <c r="O157" s="87" t="s">
        <v>17</v>
      </c>
      <c r="P157" s="87" t="s">
        <v>17</v>
      </c>
      <c r="Q157" s="87" t="s">
        <v>17</v>
      </c>
      <c r="R157" s="87" t="s">
        <v>17</v>
      </c>
      <c r="S157" s="87" t="s">
        <v>17</v>
      </c>
      <c r="T157" s="87" t="s">
        <v>17</v>
      </c>
      <c r="U157" s="84" t="s">
        <v>17</v>
      </c>
      <c r="V157" s="84" t="s">
        <v>17</v>
      </c>
      <c r="W157" s="84" t="s">
        <v>17</v>
      </c>
      <c r="X157" s="84" t="s">
        <v>17</v>
      </c>
      <c r="Y157" s="84" t="s">
        <v>17</v>
      </c>
      <c r="Z157" s="84" t="s">
        <v>17</v>
      </c>
      <c r="AA157" s="84" t="s">
        <v>17</v>
      </c>
      <c r="AB157" s="84" t="s">
        <v>46</v>
      </c>
      <c r="AC157" s="84" t="s">
        <v>46</v>
      </c>
      <c r="AD157" s="84"/>
      <c r="AE157" s="84"/>
      <c r="AF157" s="89" t="s">
        <v>1149</v>
      </c>
    </row>
  </sheetData>
  <sortState ref="A2:AF157">
    <sortCondition ref="A2:A157"/>
  </sortState>
  <phoneticPr fontId="1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52"/>
  <sheetViews>
    <sheetView topLeftCell="I1" zoomScale="115" zoomScaleNormal="115" workbookViewId="0">
      <pane ySplit="2" topLeftCell="A138" activePane="bottomLeft" state="frozen"/>
      <selection pane="bottomLeft" activeCell="AH147" sqref="AH147"/>
    </sheetView>
  </sheetViews>
  <sheetFormatPr defaultColWidth="8.88671875" defaultRowHeight="14.55" x14ac:dyDescent="0.25"/>
  <cols>
    <col min="1" max="1" width="14.88671875" style="25" hidden="1" customWidth="1"/>
    <col min="2" max="2" width="8.6640625" style="26" hidden="1" customWidth="1"/>
    <col min="3" max="3" width="13.109375" style="25" hidden="1" customWidth="1"/>
    <col min="4" max="4" width="22.6640625" style="25" hidden="1" customWidth="1"/>
    <col min="5" max="5" width="5.33203125" style="25" hidden="1" customWidth="1"/>
    <col min="6" max="6" width="6.6640625" style="25" hidden="1" customWidth="1"/>
    <col min="7" max="7" width="4.88671875" style="27" hidden="1" customWidth="1"/>
    <col min="8" max="8" width="4.77734375" style="27" hidden="1" customWidth="1"/>
    <col min="9" max="9" width="7.88671875" style="1" customWidth="1"/>
    <col min="10" max="10" width="4.88671875" style="1" customWidth="1"/>
    <col min="11" max="11" width="13.33203125" style="28" customWidth="1"/>
    <col min="12" max="31" width="3.109375" customWidth="1"/>
    <col min="32" max="32" width="28.88671875" style="29" customWidth="1"/>
  </cols>
  <sheetData>
    <row r="1" spans="1:32" ht="34.049999999999997" customHeight="1" x14ac:dyDescent="0.25">
      <c r="A1" s="256" t="s">
        <v>0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</row>
    <row r="2" spans="1:32" ht="29.1" x14ac:dyDescent="0.25">
      <c r="A2" s="30" t="s">
        <v>1</v>
      </c>
      <c r="B2" s="31" t="s">
        <v>2</v>
      </c>
      <c r="C2" s="30" t="s">
        <v>3</v>
      </c>
      <c r="D2" s="30" t="s">
        <v>4</v>
      </c>
      <c r="E2" s="32" t="str">
        <f>VLOOKUP(D2,'[2]result--班级信息'!$N$1:$O$65536,2,FALSE)</f>
        <v>学生类别</v>
      </c>
      <c r="F2" s="30" t="s">
        <v>5</v>
      </c>
      <c r="G2" s="33" t="s">
        <v>6</v>
      </c>
      <c r="H2" s="33" t="s">
        <v>7</v>
      </c>
      <c r="I2" s="38" t="s">
        <v>1</v>
      </c>
      <c r="J2" s="39" t="s">
        <v>2</v>
      </c>
      <c r="K2" s="39" t="s">
        <v>8</v>
      </c>
      <c r="L2" s="39">
        <v>0</v>
      </c>
      <c r="M2" s="39">
        <v>1</v>
      </c>
      <c r="N2" s="39">
        <v>2</v>
      </c>
      <c r="O2" s="39">
        <v>3</v>
      </c>
      <c r="P2" s="39">
        <v>4</v>
      </c>
      <c r="Q2" s="39">
        <v>5</v>
      </c>
      <c r="R2" s="39">
        <v>6</v>
      </c>
      <c r="S2" s="39">
        <v>7</v>
      </c>
      <c r="T2" s="39">
        <v>8</v>
      </c>
      <c r="U2" s="39">
        <v>9</v>
      </c>
      <c r="V2" s="46">
        <v>10</v>
      </c>
      <c r="W2" s="46">
        <v>11</v>
      </c>
      <c r="X2" s="46">
        <v>12</v>
      </c>
      <c r="Y2" s="46">
        <v>13</v>
      </c>
      <c r="Z2" s="46">
        <v>14</v>
      </c>
      <c r="AA2" s="46">
        <v>15</v>
      </c>
      <c r="AB2" s="46">
        <v>16</v>
      </c>
      <c r="AC2" s="46">
        <v>17</v>
      </c>
      <c r="AD2" s="46">
        <v>18</v>
      </c>
      <c r="AE2" s="46">
        <v>19</v>
      </c>
      <c r="AF2" s="39" t="s">
        <v>9</v>
      </c>
    </row>
    <row r="3" spans="1:32" s="24" customFormat="1" x14ac:dyDescent="0.25">
      <c r="A3" s="34" t="s">
        <v>10</v>
      </c>
      <c r="B3" s="35">
        <v>2020</v>
      </c>
      <c r="C3" s="34" t="s">
        <v>11</v>
      </c>
      <c r="D3" s="34" t="s">
        <v>12</v>
      </c>
      <c r="E3" s="34" t="str">
        <f>VLOOKUP(D3,'[2]result--班级信息'!$N$1:$O$65536,2,FALSE)</f>
        <v>本科</v>
      </c>
      <c r="F3" s="34" t="s">
        <v>13</v>
      </c>
      <c r="G3" s="36">
        <f>VLOOKUP(D3,Sheet1!A:C,3,FALSE)</f>
        <v>2</v>
      </c>
      <c r="H3" s="36">
        <f>VLOOKUP(D3,Sheet1!A:B,2,FALSE)</f>
        <v>58</v>
      </c>
      <c r="I3" s="37" t="s">
        <v>14</v>
      </c>
      <c r="J3" s="37" t="s">
        <v>15</v>
      </c>
      <c r="K3" s="40" t="s">
        <v>16</v>
      </c>
      <c r="L3" s="41"/>
      <c r="M3" s="40" t="s">
        <v>17</v>
      </c>
      <c r="N3" s="40" t="s">
        <v>17</v>
      </c>
      <c r="O3" s="40" t="s">
        <v>17</v>
      </c>
      <c r="P3" s="40" t="s">
        <v>17</v>
      </c>
      <c r="Q3" s="40" t="s">
        <v>17</v>
      </c>
      <c r="R3" s="40" t="s">
        <v>17</v>
      </c>
      <c r="S3" s="37" t="s">
        <v>18</v>
      </c>
      <c r="T3" s="37" t="s">
        <v>18</v>
      </c>
      <c r="U3" s="37" t="s">
        <v>18</v>
      </c>
      <c r="V3" s="35" t="s">
        <v>18</v>
      </c>
      <c r="W3" s="35" t="s">
        <v>18</v>
      </c>
      <c r="X3" s="35" t="s">
        <v>18</v>
      </c>
      <c r="Y3" s="35" t="s">
        <v>18</v>
      </c>
      <c r="Z3" s="35" t="s">
        <v>19</v>
      </c>
      <c r="AA3" s="35" t="s">
        <v>19</v>
      </c>
      <c r="AB3" s="35" t="s">
        <v>19</v>
      </c>
      <c r="AC3" s="35" t="s">
        <v>19</v>
      </c>
      <c r="AD3" s="35" t="s">
        <v>19</v>
      </c>
      <c r="AE3" s="35"/>
      <c r="AF3" s="47" t="s">
        <v>20</v>
      </c>
    </row>
    <row r="4" spans="1:32" s="24" customFormat="1" x14ac:dyDescent="0.25">
      <c r="A4" s="34" t="s">
        <v>10</v>
      </c>
      <c r="B4" s="35">
        <v>2022</v>
      </c>
      <c r="C4" s="34" t="s">
        <v>11</v>
      </c>
      <c r="D4" s="34" t="s">
        <v>155</v>
      </c>
      <c r="E4" s="34" t="s">
        <v>156</v>
      </c>
      <c r="F4" s="34" t="s">
        <v>157</v>
      </c>
      <c r="G4" s="36">
        <f>VLOOKUP(D4,Sheet1!A:C,3,FALSE)</f>
        <v>2</v>
      </c>
      <c r="H4" s="36">
        <f>VLOOKUP(D4,Sheet1!A:B,2,FALSE)</f>
        <v>45</v>
      </c>
      <c r="I4" s="37" t="s">
        <v>14</v>
      </c>
      <c r="J4" s="37" t="s">
        <v>158</v>
      </c>
      <c r="K4" s="40" t="s">
        <v>159</v>
      </c>
      <c r="L4" s="34"/>
      <c r="M4" s="40" t="s">
        <v>17</v>
      </c>
      <c r="N4" s="40" t="s">
        <v>17</v>
      </c>
      <c r="O4" s="40" t="s">
        <v>17</v>
      </c>
      <c r="P4" s="40" t="s">
        <v>17</v>
      </c>
      <c r="Q4" s="40" t="s">
        <v>17</v>
      </c>
      <c r="R4" s="40" t="s">
        <v>17</v>
      </c>
      <c r="S4" s="40" t="s">
        <v>17</v>
      </c>
      <c r="T4" s="40" t="s">
        <v>17</v>
      </c>
      <c r="U4" s="40" t="s">
        <v>17</v>
      </c>
      <c r="V4" s="45" t="s">
        <v>17</v>
      </c>
      <c r="W4" s="45" t="s">
        <v>17</v>
      </c>
      <c r="X4" s="45" t="s">
        <v>17</v>
      </c>
      <c r="Y4" s="45" t="s">
        <v>17</v>
      </c>
      <c r="Z4" s="45" t="s">
        <v>17</v>
      </c>
      <c r="AA4" s="45" t="s">
        <v>17</v>
      </c>
      <c r="AB4" s="45" t="s">
        <v>17</v>
      </c>
      <c r="AC4" s="36" t="s">
        <v>46</v>
      </c>
      <c r="AD4" s="35" t="s">
        <v>19</v>
      </c>
      <c r="AE4" s="35" t="s">
        <v>19</v>
      </c>
      <c r="AF4" s="47" t="s">
        <v>160</v>
      </c>
    </row>
    <row r="5" spans="1:32" s="24" customFormat="1" x14ac:dyDescent="0.25">
      <c r="A5" s="34" t="s">
        <v>10</v>
      </c>
      <c r="B5" s="35">
        <v>2022</v>
      </c>
      <c r="C5" s="34" t="s">
        <v>11</v>
      </c>
      <c r="D5" s="34" t="str">
        <f>C5&amp;E5&amp;B5</f>
        <v>安全工程第二学士学位2022</v>
      </c>
      <c r="E5" s="34" t="s">
        <v>184</v>
      </c>
      <c r="F5" s="37" t="s">
        <v>185</v>
      </c>
      <c r="G5" s="36">
        <f>VLOOKUP(D5,Sheet1!A:C,3,FALSE)</f>
        <v>1</v>
      </c>
      <c r="H5" s="36">
        <f>VLOOKUP(D5,Sheet1!A:B,2,FALSE)</f>
        <v>41</v>
      </c>
      <c r="I5" s="37" t="s">
        <v>14</v>
      </c>
      <c r="J5" s="37" t="s">
        <v>158</v>
      </c>
      <c r="K5" s="40" t="s">
        <v>185</v>
      </c>
      <c r="L5" s="41"/>
      <c r="M5" s="40" t="s">
        <v>17</v>
      </c>
      <c r="N5" s="40" t="s">
        <v>17</v>
      </c>
      <c r="O5" s="40" t="s">
        <v>17</v>
      </c>
      <c r="P5" s="40" t="s">
        <v>17</v>
      </c>
      <c r="Q5" s="40" t="s">
        <v>17</v>
      </c>
      <c r="R5" s="40" t="s">
        <v>17</v>
      </c>
      <c r="S5" s="37" t="s">
        <v>18</v>
      </c>
      <c r="T5" s="37" t="s">
        <v>18</v>
      </c>
      <c r="U5" s="37" t="s">
        <v>18</v>
      </c>
      <c r="V5" s="35" t="s">
        <v>18</v>
      </c>
      <c r="W5" s="35" t="s">
        <v>18</v>
      </c>
      <c r="X5" s="35" t="s">
        <v>18</v>
      </c>
      <c r="Y5" s="35" t="s">
        <v>18</v>
      </c>
      <c r="Z5" s="35" t="s">
        <v>19</v>
      </c>
      <c r="AA5" s="35" t="s">
        <v>19</v>
      </c>
      <c r="AB5" s="35" t="s">
        <v>19</v>
      </c>
      <c r="AC5" s="35" t="s">
        <v>19</v>
      </c>
      <c r="AD5" s="35" t="s">
        <v>19</v>
      </c>
      <c r="AE5" s="35"/>
      <c r="AF5" s="47" t="s">
        <v>20</v>
      </c>
    </row>
    <row r="6" spans="1:32" s="24" customFormat="1" x14ac:dyDescent="0.25">
      <c r="A6" s="34" t="s">
        <v>10</v>
      </c>
      <c r="B6" s="35">
        <v>2021</v>
      </c>
      <c r="C6" s="34" t="s">
        <v>11</v>
      </c>
      <c r="D6" s="34" t="s">
        <v>192</v>
      </c>
      <c r="E6" s="34" t="str">
        <f>VLOOKUP(D6,'[2]result--班级信息'!$N$1:$O$65536,2,FALSE)</f>
        <v>本科</v>
      </c>
      <c r="F6" s="34" t="s">
        <v>193</v>
      </c>
      <c r="G6" s="36">
        <f>VLOOKUP(D6,Sheet1!A:C,3,FALSE)</f>
        <v>2</v>
      </c>
      <c r="H6" s="36">
        <f>VLOOKUP(D6,Sheet1!A:B,2,FALSE)</f>
        <v>48</v>
      </c>
      <c r="I6" s="37" t="s">
        <v>14</v>
      </c>
      <c r="J6" s="37" t="s">
        <v>194</v>
      </c>
      <c r="K6" s="40" t="s">
        <v>195</v>
      </c>
      <c r="L6" s="41"/>
      <c r="M6" s="41" t="s">
        <v>17</v>
      </c>
      <c r="N6" s="41" t="s">
        <v>17</v>
      </c>
      <c r="O6" s="41" t="s">
        <v>17</v>
      </c>
      <c r="P6" s="41" t="s">
        <v>17</v>
      </c>
      <c r="Q6" s="41" t="s">
        <v>17</v>
      </c>
      <c r="R6" s="41" t="s">
        <v>17</v>
      </c>
      <c r="S6" s="41" t="s">
        <v>17</v>
      </c>
      <c r="T6" s="41" t="s">
        <v>17</v>
      </c>
      <c r="U6" s="41" t="s">
        <v>17</v>
      </c>
      <c r="V6" s="36" t="s">
        <v>17</v>
      </c>
      <c r="W6" s="36" t="s">
        <v>17</v>
      </c>
      <c r="X6" s="36" t="s">
        <v>17</v>
      </c>
      <c r="Y6" s="36" t="s">
        <v>17</v>
      </c>
      <c r="Z6" s="36" t="s">
        <v>17</v>
      </c>
      <c r="AA6" s="36" t="s">
        <v>17</v>
      </c>
      <c r="AB6" s="36" t="s">
        <v>17</v>
      </c>
      <c r="AC6" s="36" t="s">
        <v>46</v>
      </c>
      <c r="AD6" s="36"/>
      <c r="AE6" s="36"/>
      <c r="AF6" s="47"/>
    </row>
    <row r="7" spans="1:32" s="24" customFormat="1" ht="26.45" x14ac:dyDescent="0.25">
      <c r="A7" s="34" t="s">
        <v>10</v>
      </c>
      <c r="B7" s="35">
        <v>2022</v>
      </c>
      <c r="C7" s="34" t="s">
        <v>11</v>
      </c>
      <c r="D7" s="34" t="s">
        <v>284</v>
      </c>
      <c r="E7" s="34" t="str">
        <f>VLOOKUP(D7,'[2]result--班级信息'!$N$1:$O$65536,2,FALSE)</f>
        <v>本科</v>
      </c>
      <c r="F7" s="34" t="s">
        <v>285</v>
      </c>
      <c r="G7" s="36">
        <f>VLOOKUP(D7,Sheet1!A:C,3,FALSE)</f>
        <v>2</v>
      </c>
      <c r="H7" s="36">
        <f>VLOOKUP(D7,Sheet1!A:B,2,FALSE)</f>
        <v>57</v>
      </c>
      <c r="I7" s="37" t="s">
        <v>14</v>
      </c>
      <c r="J7" s="37" t="s">
        <v>158</v>
      </c>
      <c r="K7" s="40" t="s">
        <v>286</v>
      </c>
      <c r="L7" s="41"/>
      <c r="M7" s="40" t="s">
        <v>17</v>
      </c>
      <c r="N7" s="40" t="s">
        <v>17</v>
      </c>
      <c r="O7" s="40" t="s">
        <v>17</v>
      </c>
      <c r="P7" s="40" t="s">
        <v>17</v>
      </c>
      <c r="Q7" s="40" t="s">
        <v>17</v>
      </c>
      <c r="R7" s="40" t="s">
        <v>17</v>
      </c>
      <c r="S7" s="40" t="s">
        <v>17</v>
      </c>
      <c r="T7" s="40" t="s">
        <v>17</v>
      </c>
      <c r="U7" s="40" t="s">
        <v>17</v>
      </c>
      <c r="V7" s="45" t="s">
        <v>17</v>
      </c>
      <c r="W7" s="45" t="s">
        <v>17</v>
      </c>
      <c r="X7" s="45" t="s">
        <v>17</v>
      </c>
      <c r="Y7" s="45" t="s">
        <v>17</v>
      </c>
      <c r="Z7" s="45" t="s">
        <v>17</v>
      </c>
      <c r="AA7" s="45" t="s">
        <v>17</v>
      </c>
      <c r="AB7" s="45" t="s">
        <v>17</v>
      </c>
      <c r="AC7" s="36" t="s">
        <v>46</v>
      </c>
      <c r="AD7" s="45" t="s">
        <v>19</v>
      </c>
      <c r="AE7" s="45" t="s">
        <v>19</v>
      </c>
      <c r="AF7" s="47" t="s">
        <v>287</v>
      </c>
    </row>
    <row r="8" spans="1:32" s="24" customFormat="1" x14ac:dyDescent="0.25">
      <c r="A8" s="34" t="s">
        <v>10</v>
      </c>
      <c r="B8" s="35">
        <v>2023</v>
      </c>
      <c r="C8" s="34" t="s">
        <v>11</v>
      </c>
      <c r="D8" s="34" t="s">
        <v>391</v>
      </c>
      <c r="E8" s="34" t="s">
        <v>378</v>
      </c>
      <c r="F8" s="34" t="s">
        <v>392</v>
      </c>
      <c r="G8" s="36" t="e">
        <f>VLOOKUP(D8,Sheet1!A:C,3,FALSE)</f>
        <v>#N/A</v>
      </c>
      <c r="H8" s="36" t="e">
        <f>VLOOKUP(D8,Sheet1!A:B,2,FALSE)</f>
        <v>#N/A</v>
      </c>
      <c r="I8" s="37" t="s">
        <v>14</v>
      </c>
      <c r="J8" s="37" t="s">
        <v>393</v>
      </c>
      <c r="K8" s="40" t="s">
        <v>392</v>
      </c>
      <c r="L8" s="42"/>
      <c r="M8" s="40" t="s">
        <v>394</v>
      </c>
      <c r="N8" s="40" t="s">
        <v>17</v>
      </c>
      <c r="O8" s="40" t="s">
        <v>17</v>
      </c>
      <c r="P8" s="40" t="s">
        <v>17</v>
      </c>
      <c r="Q8" s="40" t="s">
        <v>17</v>
      </c>
      <c r="R8" s="40" t="s">
        <v>17</v>
      </c>
      <c r="S8" s="40" t="s">
        <v>17</v>
      </c>
      <c r="T8" s="40" t="s">
        <v>17</v>
      </c>
      <c r="U8" s="40" t="s">
        <v>17</v>
      </c>
      <c r="V8" s="45" t="s">
        <v>17</v>
      </c>
      <c r="W8" s="45" t="s">
        <v>17</v>
      </c>
      <c r="X8" s="45" t="s">
        <v>17</v>
      </c>
      <c r="Y8" s="45" t="s">
        <v>17</v>
      </c>
      <c r="Z8" s="45" t="s">
        <v>17</v>
      </c>
      <c r="AA8" s="45" t="s">
        <v>17</v>
      </c>
      <c r="AB8" s="45" t="s">
        <v>17</v>
      </c>
      <c r="AC8" s="45" t="s">
        <v>17</v>
      </c>
      <c r="AD8" s="36" t="s">
        <v>46</v>
      </c>
      <c r="AE8" s="36"/>
      <c r="AF8" s="47" t="s">
        <v>395</v>
      </c>
    </row>
    <row r="9" spans="1:32" s="24" customFormat="1" x14ac:dyDescent="0.25">
      <c r="A9" s="34" t="s">
        <v>10</v>
      </c>
      <c r="B9" s="35">
        <v>2023</v>
      </c>
      <c r="C9" s="34" t="s">
        <v>11</v>
      </c>
      <c r="D9" s="34" t="s">
        <v>464</v>
      </c>
      <c r="E9" s="34" t="s">
        <v>156</v>
      </c>
      <c r="F9" s="34" t="s">
        <v>465</v>
      </c>
      <c r="G9" s="36" t="e">
        <f>VLOOKUP(D9,Sheet1!A:C,3,FALSE)</f>
        <v>#N/A</v>
      </c>
      <c r="H9" s="36" t="e">
        <f>VLOOKUP(D9,Sheet1!A:B,2,FALSE)</f>
        <v>#N/A</v>
      </c>
      <c r="I9" s="37" t="s">
        <v>14</v>
      </c>
      <c r="J9" s="37" t="s">
        <v>393</v>
      </c>
      <c r="K9" s="40" t="s">
        <v>465</v>
      </c>
      <c r="L9" s="34"/>
      <c r="M9" s="40" t="s">
        <v>17</v>
      </c>
      <c r="N9" s="40" t="s">
        <v>17</v>
      </c>
      <c r="O9" s="40" t="s">
        <v>17</v>
      </c>
      <c r="P9" s="40" t="s">
        <v>17</v>
      </c>
      <c r="Q9" s="40" t="s">
        <v>17</v>
      </c>
      <c r="R9" s="40" t="s">
        <v>17</v>
      </c>
      <c r="S9" s="40" t="s">
        <v>17</v>
      </c>
      <c r="T9" s="40" t="s">
        <v>17</v>
      </c>
      <c r="U9" s="40" t="s">
        <v>17</v>
      </c>
      <c r="V9" s="45" t="s">
        <v>17</v>
      </c>
      <c r="W9" s="45" t="s">
        <v>17</v>
      </c>
      <c r="X9" s="45" t="s">
        <v>17</v>
      </c>
      <c r="Y9" s="45" t="s">
        <v>17</v>
      </c>
      <c r="Z9" s="45" t="s">
        <v>17</v>
      </c>
      <c r="AA9" s="45" t="s">
        <v>17</v>
      </c>
      <c r="AB9" s="45" t="s">
        <v>17</v>
      </c>
      <c r="AC9" s="36" t="s">
        <v>46</v>
      </c>
      <c r="AD9" s="48"/>
      <c r="AE9" s="36"/>
      <c r="AF9" s="47"/>
    </row>
    <row r="10" spans="1:32" s="24" customFormat="1" x14ac:dyDescent="0.25">
      <c r="A10" s="34" t="s">
        <v>10</v>
      </c>
      <c r="B10" s="35">
        <v>2023</v>
      </c>
      <c r="C10" s="34" t="s">
        <v>11</v>
      </c>
      <c r="D10" s="34" t="str">
        <f>C10&amp;E10&amp;B10</f>
        <v>安全工程第二学士学位2023</v>
      </c>
      <c r="E10" s="34" t="s">
        <v>184</v>
      </c>
      <c r="F10" s="37" t="s">
        <v>490</v>
      </c>
      <c r="G10" s="36" t="e">
        <f>VLOOKUP(D10,Sheet1!A:C,3,FALSE)</f>
        <v>#N/A</v>
      </c>
      <c r="H10" s="36" t="e">
        <f>VLOOKUP(D10,Sheet1!A:B,2,FALSE)</f>
        <v>#N/A</v>
      </c>
      <c r="I10" s="37" t="s">
        <v>14</v>
      </c>
      <c r="J10" s="37" t="s">
        <v>393</v>
      </c>
      <c r="K10" s="40" t="s">
        <v>490</v>
      </c>
      <c r="L10" s="34"/>
      <c r="M10" s="40" t="s">
        <v>17</v>
      </c>
      <c r="N10" s="40" t="s">
        <v>17</v>
      </c>
      <c r="O10" s="40" t="s">
        <v>17</v>
      </c>
      <c r="P10" s="40" t="s">
        <v>17</v>
      </c>
      <c r="Q10" s="40" t="s">
        <v>17</v>
      </c>
      <c r="R10" s="40" t="s">
        <v>17</v>
      </c>
      <c r="S10" s="40" t="s">
        <v>17</v>
      </c>
      <c r="T10" s="40" t="s">
        <v>17</v>
      </c>
      <c r="U10" s="40" t="s">
        <v>17</v>
      </c>
      <c r="V10" s="45" t="s">
        <v>17</v>
      </c>
      <c r="W10" s="45" t="s">
        <v>17</v>
      </c>
      <c r="X10" s="45" t="s">
        <v>17</v>
      </c>
      <c r="Y10" s="45" t="s">
        <v>17</v>
      </c>
      <c r="Z10" s="45" t="s">
        <v>17</v>
      </c>
      <c r="AA10" s="45" t="s">
        <v>17</v>
      </c>
      <c r="AB10" s="45" t="s">
        <v>17</v>
      </c>
      <c r="AC10" s="36" t="s">
        <v>46</v>
      </c>
      <c r="AD10" s="36"/>
      <c r="AE10" s="36"/>
      <c r="AF10" s="47"/>
    </row>
    <row r="11" spans="1:32" s="24" customFormat="1" ht="26.45" x14ac:dyDescent="0.25">
      <c r="A11" s="34" t="s">
        <v>21</v>
      </c>
      <c r="B11" s="35">
        <v>2020</v>
      </c>
      <c r="C11" s="34" t="s">
        <v>22</v>
      </c>
      <c r="D11" s="34" t="s">
        <v>23</v>
      </c>
      <c r="E11" s="34" t="str">
        <f>VLOOKUP(D11,'[2]result--班级信息'!$N$1:$O$65536,2,FALSE)</f>
        <v>本科</v>
      </c>
      <c r="F11" s="34" t="s">
        <v>24</v>
      </c>
      <c r="G11" s="36">
        <f>VLOOKUP(D11,Sheet1!A:C,3,FALSE)</f>
        <v>3</v>
      </c>
      <c r="H11" s="36">
        <f>VLOOKUP(D11,Sheet1!A:B,2,FALSE)</f>
        <v>82</v>
      </c>
      <c r="I11" s="37" t="s">
        <v>25</v>
      </c>
      <c r="J11" s="37" t="s">
        <v>15</v>
      </c>
      <c r="K11" s="40" t="s">
        <v>26</v>
      </c>
      <c r="L11" s="41"/>
      <c r="M11" s="41" t="s">
        <v>17</v>
      </c>
      <c r="N11" s="41" t="s">
        <v>17</v>
      </c>
      <c r="O11" s="41" t="s">
        <v>17</v>
      </c>
      <c r="P11" s="41" t="s">
        <v>17</v>
      </c>
      <c r="Q11" s="41" t="s">
        <v>17</v>
      </c>
      <c r="R11" s="41" t="s">
        <v>17</v>
      </c>
      <c r="S11" s="41" t="s">
        <v>17</v>
      </c>
      <c r="T11" s="41" t="s">
        <v>17</v>
      </c>
      <c r="U11" s="41" t="s">
        <v>17</v>
      </c>
      <c r="V11" s="36" t="s">
        <v>17</v>
      </c>
      <c r="W11" s="36" t="s">
        <v>17</v>
      </c>
      <c r="X11" s="36" t="s">
        <v>17</v>
      </c>
      <c r="Y11" s="36" t="s">
        <v>17</v>
      </c>
      <c r="Z11" s="36" t="s">
        <v>17</v>
      </c>
      <c r="AA11" s="45" t="s">
        <v>19</v>
      </c>
      <c r="AB11" s="45" t="s">
        <v>19</v>
      </c>
      <c r="AC11" s="45" t="s">
        <v>19</v>
      </c>
      <c r="AD11" s="45"/>
      <c r="AE11" s="45"/>
      <c r="AF11" s="47" t="s">
        <v>27</v>
      </c>
    </row>
    <row r="12" spans="1:32" s="24" customFormat="1" ht="52.85" x14ac:dyDescent="0.25">
      <c r="A12" s="34" t="s">
        <v>21</v>
      </c>
      <c r="B12" s="35">
        <v>2020</v>
      </c>
      <c r="C12" s="34" t="s">
        <v>28</v>
      </c>
      <c r="D12" s="34" t="s">
        <v>29</v>
      </c>
      <c r="E12" s="34" t="str">
        <f>VLOOKUP(D12,'[2]result--班级信息'!$N$1:$O$65536,2,FALSE)</f>
        <v>本科</v>
      </c>
      <c r="F12" s="34" t="s">
        <v>30</v>
      </c>
      <c r="G12" s="36">
        <f>VLOOKUP(D12,Sheet1!A:C,3,FALSE)</f>
        <v>1</v>
      </c>
      <c r="H12" s="36">
        <f>VLOOKUP(D12,Sheet1!A:B,2,FALSE)</f>
        <v>28</v>
      </c>
      <c r="I12" s="37" t="s">
        <v>25</v>
      </c>
      <c r="J12" s="37" t="s">
        <v>15</v>
      </c>
      <c r="K12" s="40" t="s">
        <v>30</v>
      </c>
      <c r="L12" s="41"/>
      <c r="M12" s="41" t="s">
        <v>17</v>
      </c>
      <c r="N12" s="41" t="s">
        <v>17</v>
      </c>
      <c r="O12" s="41" t="s">
        <v>17</v>
      </c>
      <c r="P12" s="41" t="s">
        <v>17</v>
      </c>
      <c r="Q12" s="41" t="s">
        <v>17</v>
      </c>
      <c r="R12" s="41" t="s">
        <v>17</v>
      </c>
      <c r="S12" s="41" t="s">
        <v>17</v>
      </c>
      <c r="T12" s="41" t="s">
        <v>17</v>
      </c>
      <c r="U12" s="41" t="s">
        <v>17</v>
      </c>
      <c r="V12" s="36" t="s">
        <v>17</v>
      </c>
      <c r="W12" s="36" t="s">
        <v>17</v>
      </c>
      <c r="X12" s="36" t="s">
        <v>17</v>
      </c>
      <c r="Y12" s="36" t="s">
        <v>17</v>
      </c>
      <c r="Z12" s="36" t="s">
        <v>17</v>
      </c>
      <c r="AA12" s="45" t="s">
        <v>19</v>
      </c>
      <c r="AB12" s="45" t="s">
        <v>19</v>
      </c>
      <c r="AC12" s="45" t="s">
        <v>19</v>
      </c>
      <c r="AD12" s="45" t="s">
        <v>19</v>
      </c>
      <c r="AE12" s="45" t="s">
        <v>19</v>
      </c>
      <c r="AF12" s="47" t="s">
        <v>31</v>
      </c>
    </row>
    <row r="13" spans="1:32" s="24" customFormat="1" x14ac:dyDescent="0.25">
      <c r="A13" s="34" t="s">
        <v>21</v>
      </c>
      <c r="B13" s="35">
        <v>2020</v>
      </c>
      <c r="C13" s="34" t="s">
        <v>32</v>
      </c>
      <c r="D13" s="34" t="s">
        <v>33</v>
      </c>
      <c r="E13" s="34" t="str">
        <f>VLOOKUP(D13,'[2]result--班级信息'!$N$1:$O$65536,2,FALSE)</f>
        <v>本科</v>
      </c>
      <c r="F13" s="34" t="s">
        <v>34</v>
      </c>
      <c r="G13" s="36">
        <f>VLOOKUP(D13,Sheet1!A:C,3,FALSE)</f>
        <v>2</v>
      </c>
      <c r="H13" s="36">
        <f>VLOOKUP(D13,Sheet1!A:B,2,FALSE)</f>
        <v>47</v>
      </c>
      <c r="I13" s="37" t="s">
        <v>25</v>
      </c>
      <c r="J13" s="37" t="s">
        <v>15</v>
      </c>
      <c r="K13" s="40" t="s">
        <v>35</v>
      </c>
      <c r="L13" s="41"/>
      <c r="M13" s="41" t="s">
        <v>17</v>
      </c>
      <c r="N13" s="41" t="s">
        <v>17</v>
      </c>
      <c r="O13" s="41" t="s">
        <v>17</v>
      </c>
      <c r="P13" s="41" t="s">
        <v>17</v>
      </c>
      <c r="Q13" s="41" t="s">
        <v>17</v>
      </c>
      <c r="R13" s="41" t="s">
        <v>17</v>
      </c>
      <c r="S13" s="41" t="s">
        <v>17</v>
      </c>
      <c r="T13" s="41" t="s">
        <v>17</v>
      </c>
      <c r="U13" s="41" t="s">
        <v>17</v>
      </c>
      <c r="V13" s="36" t="s">
        <v>17</v>
      </c>
      <c r="W13" s="36" t="s">
        <v>17</v>
      </c>
      <c r="X13" s="36" t="s">
        <v>17</v>
      </c>
      <c r="Y13" s="36" t="s">
        <v>17</v>
      </c>
      <c r="Z13" s="36" t="s">
        <v>17</v>
      </c>
      <c r="AA13" s="45" t="s">
        <v>19</v>
      </c>
      <c r="AB13" s="45" t="s">
        <v>19</v>
      </c>
      <c r="AC13" s="45" t="s">
        <v>19</v>
      </c>
      <c r="AD13" s="45" t="s">
        <v>19</v>
      </c>
      <c r="AE13" s="45"/>
      <c r="AF13" s="47" t="s">
        <v>36</v>
      </c>
    </row>
    <row r="14" spans="1:32" s="24" customFormat="1" x14ac:dyDescent="0.25">
      <c r="A14" s="34" t="s">
        <v>21</v>
      </c>
      <c r="B14" s="35">
        <v>2020</v>
      </c>
      <c r="C14" s="34" t="s">
        <v>37</v>
      </c>
      <c r="D14" s="34" t="s">
        <v>38</v>
      </c>
      <c r="E14" s="34" t="str">
        <f>VLOOKUP(D14,'[2]result--班级信息'!$N$1:$O$65536,2,FALSE)</f>
        <v>本科</v>
      </c>
      <c r="F14" s="34" t="s">
        <v>39</v>
      </c>
      <c r="G14" s="36">
        <f>VLOOKUP(D14,Sheet1!A:C,3,FALSE)</f>
        <v>2</v>
      </c>
      <c r="H14" s="36">
        <f>VLOOKUP(D14,Sheet1!A:B,2,FALSE)</f>
        <v>57</v>
      </c>
      <c r="I14" s="37" t="s">
        <v>25</v>
      </c>
      <c r="J14" s="37" t="s">
        <v>15</v>
      </c>
      <c r="K14" s="40" t="s">
        <v>40</v>
      </c>
      <c r="L14" s="41"/>
      <c r="M14" s="41" t="s">
        <v>17</v>
      </c>
      <c r="N14" s="41" t="s">
        <v>17</v>
      </c>
      <c r="O14" s="41" t="s">
        <v>17</v>
      </c>
      <c r="P14" s="41" t="s">
        <v>17</v>
      </c>
      <c r="Q14" s="41" t="s">
        <v>17</v>
      </c>
      <c r="R14" s="41" t="s">
        <v>17</v>
      </c>
      <c r="S14" s="41" t="s">
        <v>17</v>
      </c>
      <c r="T14" s="41" t="s">
        <v>17</v>
      </c>
      <c r="U14" s="41" t="s">
        <v>17</v>
      </c>
      <c r="V14" s="36" t="s">
        <v>17</v>
      </c>
      <c r="W14" s="36" t="s">
        <v>17</v>
      </c>
      <c r="X14" s="36" t="s">
        <v>17</v>
      </c>
      <c r="Y14" s="36" t="s">
        <v>17</v>
      </c>
      <c r="Z14" s="36" t="s">
        <v>17</v>
      </c>
      <c r="AA14" s="45" t="s">
        <v>19</v>
      </c>
      <c r="AB14" s="45" t="s">
        <v>19</v>
      </c>
      <c r="AC14" s="45" t="s">
        <v>19</v>
      </c>
      <c r="AD14" s="45" t="s">
        <v>19</v>
      </c>
      <c r="AE14" s="45"/>
      <c r="AF14" s="47" t="s">
        <v>41</v>
      </c>
    </row>
    <row r="15" spans="1:32" s="24" customFormat="1" ht="52.85" x14ac:dyDescent="0.25">
      <c r="A15" s="34" t="s">
        <v>21</v>
      </c>
      <c r="B15" s="35">
        <v>2020</v>
      </c>
      <c r="C15" s="34" t="s">
        <v>42</v>
      </c>
      <c r="D15" s="34" t="s">
        <v>43</v>
      </c>
      <c r="E15" s="34" t="str">
        <f>VLOOKUP(D15,'[2]result--班级信息'!$N$1:$O$65536,2,FALSE)</f>
        <v>本科</v>
      </c>
      <c r="F15" s="34" t="s">
        <v>44</v>
      </c>
      <c r="G15" s="36">
        <f>VLOOKUP(D15,Sheet1!A:C,3,FALSE)</f>
        <v>3</v>
      </c>
      <c r="H15" s="36">
        <f>VLOOKUP(D15,Sheet1!A:B,2,FALSE)</f>
        <v>81</v>
      </c>
      <c r="I15" s="37" t="s">
        <v>25</v>
      </c>
      <c r="J15" s="37" t="s">
        <v>15</v>
      </c>
      <c r="K15" s="40" t="s">
        <v>45</v>
      </c>
      <c r="L15" s="41"/>
      <c r="M15" s="41" t="s">
        <v>18</v>
      </c>
      <c r="N15" s="37" t="s">
        <v>18</v>
      </c>
      <c r="O15" s="37" t="s">
        <v>18</v>
      </c>
      <c r="P15" s="41" t="s">
        <v>17</v>
      </c>
      <c r="Q15" s="41" t="s">
        <v>17</v>
      </c>
      <c r="R15" s="41" t="s">
        <v>17</v>
      </c>
      <c r="S15" s="41" t="s">
        <v>17</v>
      </c>
      <c r="T15" s="41" t="s">
        <v>17</v>
      </c>
      <c r="U15" s="41" t="s">
        <v>17</v>
      </c>
      <c r="V15" s="36" t="s">
        <v>17</v>
      </c>
      <c r="W15" s="36" t="s">
        <v>17</v>
      </c>
      <c r="X15" s="36" t="s">
        <v>46</v>
      </c>
      <c r="Y15" s="45" t="s">
        <v>19</v>
      </c>
      <c r="Z15" s="45" t="s">
        <v>19</v>
      </c>
      <c r="AA15" s="45" t="s">
        <v>19</v>
      </c>
      <c r="AB15" s="45" t="s">
        <v>19</v>
      </c>
      <c r="AC15" s="45" t="s">
        <v>19</v>
      </c>
      <c r="AD15" s="45" t="s">
        <v>19</v>
      </c>
      <c r="AE15" s="45" t="s">
        <v>19</v>
      </c>
      <c r="AF15" s="47" t="s">
        <v>47</v>
      </c>
    </row>
    <row r="16" spans="1:32" s="24" customFormat="1" ht="26.45" x14ac:dyDescent="0.25">
      <c r="A16" s="34" t="s">
        <v>21</v>
      </c>
      <c r="B16" s="35">
        <v>2020</v>
      </c>
      <c r="C16" s="34" t="s">
        <v>48</v>
      </c>
      <c r="D16" s="34" t="s">
        <v>49</v>
      </c>
      <c r="E16" s="34" t="str">
        <f>VLOOKUP(D16,'[2]result--班级信息'!$N$1:$O$65536,2,FALSE)</f>
        <v>本科</v>
      </c>
      <c r="F16" s="34" t="s">
        <v>50</v>
      </c>
      <c r="G16" s="36">
        <f>VLOOKUP(D16,Sheet1!A:C,3,FALSE)</f>
        <v>1</v>
      </c>
      <c r="H16" s="36">
        <f>VLOOKUP(D16,Sheet1!A:B,2,FALSE)</f>
        <v>24</v>
      </c>
      <c r="I16" s="37" t="s">
        <v>25</v>
      </c>
      <c r="J16" s="37" t="s">
        <v>15</v>
      </c>
      <c r="K16" s="40" t="s">
        <v>50</v>
      </c>
      <c r="L16" s="41"/>
      <c r="M16" s="41" t="s">
        <v>17</v>
      </c>
      <c r="N16" s="41" t="s">
        <v>17</v>
      </c>
      <c r="O16" s="41" t="s">
        <v>17</v>
      </c>
      <c r="P16" s="41" t="s">
        <v>17</v>
      </c>
      <c r="Q16" s="41" t="s">
        <v>17</v>
      </c>
      <c r="R16" s="41" t="s">
        <v>17</v>
      </c>
      <c r="S16" s="41" t="s">
        <v>17</v>
      </c>
      <c r="T16" s="41" t="s">
        <v>17</v>
      </c>
      <c r="U16" s="41" t="s">
        <v>17</v>
      </c>
      <c r="V16" s="41" t="s">
        <v>17</v>
      </c>
      <c r="W16" s="41" t="s">
        <v>17</v>
      </c>
      <c r="X16" s="41" t="s">
        <v>17</v>
      </c>
      <c r="Y16" s="41" t="s">
        <v>17</v>
      </c>
      <c r="Z16" s="41" t="s">
        <v>17</v>
      </c>
      <c r="AA16" s="41" t="s">
        <v>17</v>
      </c>
      <c r="AB16" s="45" t="s">
        <v>19</v>
      </c>
      <c r="AC16" s="45" t="s">
        <v>19</v>
      </c>
      <c r="AD16" s="45" t="s">
        <v>19</v>
      </c>
      <c r="AE16" s="45"/>
      <c r="AF16" s="47" t="s">
        <v>51</v>
      </c>
    </row>
    <row r="17" spans="1:32" s="24" customFormat="1" x14ac:dyDescent="0.25">
      <c r="A17" s="34" t="s">
        <v>21</v>
      </c>
      <c r="B17" s="35">
        <v>2022</v>
      </c>
      <c r="C17" s="34" t="s">
        <v>37</v>
      </c>
      <c r="D17" s="34" t="s">
        <v>161</v>
      </c>
      <c r="E17" s="34" t="str">
        <f>VLOOKUP(D17,'[2]result--班级信息'!$N$1:$O$65536,2,FALSE)</f>
        <v>专升本</v>
      </c>
      <c r="F17" s="34" t="s">
        <v>162</v>
      </c>
      <c r="G17" s="36">
        <f>VLOOKUP(D17,Sheet1!A:C,3,FALSE)</f>
        <v>1</v>
      </c>
      <c r="H17" s="36">
        <f>VLOOKUP(D17,Sheet1!A:B,2,FALSE)</f>
        <v>39</v>
      </c>
      <c r="I17" s="37" t="s">
        <v>25</v>
      </c>
      <c r="J17" s="37" t="s">
        <v>158</v>
      </c>
      <c r="K17" s="40" t="s">
        <v>162</v>
      </c>
      <c r="L17" s="41"/>
      <c r="M17" s="41" t="s">
        <v>17</v>
      </c>
      <c r="N17" s="41" t="s">
        <v>17</v>
      </c>
      <c r="O17" s="41" t="s">
        <v>17</v>
      </c>
      <c r="P17" s="41" t="s">
        <v>17</v>
      </c>
      <c r="Q17" s="41" t="s">
        <v>17</v>
      </c>
      <c r="R17" s="41" t="s">
        <v>17</v>
      </c>
      <c r="S17" s="41" t="s">
        <v>17</v>
      </c>
      <c r="T17" s="41" t="s">
        <v>17</v>
      </c>
      <c r="U17" s="41" t="s">
        <v>17</v>
      </c>
      <c r="V17" s="36" t="s">
        <v>17</v>
      </c>
      <c r="W17" s="36" t="s">
        <v>17</v>
      </c>
      <c r="X17" s="36" t="s">
        <v>17</v>
      </c>
      <c r="Y17" s="36" t="s">
        <v>17</v>
      </c>
      <c r="Z17" s="36" t="s">
        <v>17</v>
      </c>
      <c r="AA17" s="45" t="s">
        <v>19</v>
      </c>
      <c r="AB17" s="45" t="s">
        <v>19</v>
      </c>
      <c r="AC17" s="45" t="s">
        <v>19</v>
      </c>
      <c r="AD17" s="45" t="s">
        <v>19</v>
      </c>
      <c r="AE17" s="45"/>
      <c r="AF17" s="47" t="s">
        <v>41</v>
      </c>
    </row>
    <row r="18" spans="1:32" s="24" customFormat="1" ht="52.85" x14ac:dyDescent="0.25">
      <c r="A18" s="34" t="s">
        <v>21</v>
      </c>
      <c r="B18" s="35">
        <v>2021</v>
      </c>
      <c r="C18" s="34" t="s">
        <v>22</v>
      </c>
      <c r="D18" s="34" t="s">
        <v>196</v>
      </c>
      <c r="E18" s="34" t="str">
        <f>VLOOKUP(D18,'[2]result--班级信息'!$N$1:$O$65536,2,FALSE)</f>
        <v>本科</v>
      </c>
      <c r="F18" s="34" t="s">
        <v>197</v>
      </c>
      <c r="G18" s="36">
        <f>VLOOKUP(D18,Sheet1!A:C,3,FALSE)</f>
        <v>3</v>
      </c>
      <c r="H18" s="36">
        <f>VLOOKUP(D18,Sheet1!A:B,2,FALSE)</f>
        <v>82</v>
      </c>
      <c r="I18" s="37" t="s">
        <v>25</v>
      </c>
      <c r="J18" s="37" t="s">
        <v>194</v>
      </c>
      <c r="K18" s="40" t="s">
        <v>198</v>
      </c>
      <c r="L18" s="41"/>
      <c r="M18" s="41" t="s">
        <v>17</v>
      </c>
      <c r="N18" s="41" t="s">
        <v>17</v>
      </c>
      <c r="O18" s="41" t="s">
        <v>17</v>
      </c>
      <c r="P18" s="41" t="s">
        <v>17</v>
      </c>
      <c r="Q18" s="41" t="s">
        <v>17</v>
      </c>
      <c r="R18" s="41" t="s">
        <v>17</v>
      </c>
      <c r="S18" s="41" t="s">
        <v>17</v>
      </c>
      <c r="T18" s="41" t="s">
        <v>17</v>
      </c>
      <c r="U18" s="41" t="s">
        <v>17</v>
      </c>
      <c r="V18" s="36" t="s">
        <v>17</v>
      </c>
      <c r="W18" s="36" t="s">
        <v>17</v>
      </c>
      <c r="X18" s="36" t="s">
        <v>17</v>
      </c>
      <c r="Y18" s="36" t="s">
        <v>17</v>
      </c>
      <c r="Z18" s="36" t="s">
        <v>17</v>
      </c>
      <c r="AA18" s="36" t="s">
        <v>17</v>
      </c>
      <c r="AB18" s="36" t="s">
        <v>17</v>
      </c>
      <c r="AC18" s="36" t="s">
        <v>46</v>
      </c>
      <c r="AD18" s="45" t="s">
        <v>19</v>
      </c>
      <c r="AE18" s="45" t="s">
        <v>19</v>
      </c>
      <c r="AF18" s="47" t="s">
        <v>199</v>
      </c>
    </row>
    <row r="19" spans="1:32" s="24" customFormat="1" ht="52.85" x14ac:dyDescent="0.25">
      <c r="A19" s="34" t="s">
        <v>21</v>
      </c>
      <c r="B19" s="35">
        <v>2021</v>
      </c>
      <c r="C19" s="34" t="s">
        <v>28</v>
      </c>
      <c r="D19" s="34" t="s">
        <v>200</v>
      </c>
      <c r="E19" s="34" t="str">
        <f>VLOOKUP(D19,'[2]result--班级信息'!$N$1:$O$65536,2,FALSE)</f>
        <v>本科</v>
      </c>
      <c r="F19" s="34" t="s">
        <v>201</v>
      </c>
      <c r="G19" s="36">
        <f>VLOOKUP(D19,Sheet1!A:C,3,FALSE)</f>
        <v>1</v>
      </c>
      <c r="H19" s="36">
        <f>VLOOKUP(D19,Sheet1!A:B,2,FALSE)</f>
        <v>33</v>
      </c>
      <c r="I19" s="37" t="s">
        <v>25</v>
      </c>
      <c r="J19" s="37" t="s">
        <v>194</v>
      </c>
      <c r="K19" s="40" t="s">
        <v>201</v>
      </c>
      <c r="L19" s="41"/>
      <c r="M19" s="40" t="s">
        <v>17</v>
      </c>
      <c r="N19" s="40" t="s">
        <v>17</v>
      </c>
      <c r="O19" s="40" t="s">
        <v>17</v>
      </c>
      <c r="P19" s="40" t="s">
        <v>17</v>
      </c>
      <c r="Q19" s="40" t="s">
        <v>17</v>
      </c>
      <c r="R19" s="40" t="s">
        <v>17</v>
      </c>
      <c r="S19" s="40" t="s">
        <v>17</v>
      </c>
      <c r="T19" s="40" t="s">
        <v>17</v>
      </c>
      <c r="U19" s="40" t="s">
        <v>17</v>
      </c>
      <c r="V19" s="45" t="s">
        <v>17</v>
      </c>
      <c r="W19" s="45" t="s">
        <v>17</v>
      </c>
      <c r="X19" s="45" t="s">
        <v>17</v>
      </c>
      <c r="Y19" s="45" t="s">
        <v>17</v>
      </c>
      <c r="Z19" s="45" t="s">
        <v>17</v>
      </c>
      <c r="AA19" s="45" t="s">
        <v>17</v>
      </c>
      <c r="AB19" s="45" t="s">
        <v>17</v>
      </c>
      <c r="AC19" s="36" t="s">
        <v>46</v>
      </c>
      <c r="AD19" s="45" t="s">
        <v>19</v>
      </c>
      <c r="AE19" s="45" t="s">
        <v>19</v>
      </c>
      <c r="AF19" s="47" t="s">
        <v>202</v>
      </c>
    </row>
    <row r="20" spans="1:32" s="24" customFormat="1" ht="52.85" x14ac:dyDescent="0.25">
      <c r="A20" s="34" t="s">
        <v>21</v>
      </c>
      <c r="B20" s="35">
        <v>2021</v>
      </c>
      <c r="C20" s="34" t="s">
        <v>32</v>
      </c>
      <c r="D20" s="34" t="s">
        <v>203</v>
      </c>
      <c r="E20" s="34" t="str">
        <f>VLOOKUP(D20,'[2]result--班级信息'!$N$1:$O$65536,2,FALSE)</f>
        <v>本科</v>
      </c>
      <c r="F20" s="34" t="s">
        <v>204</v>
      </c>
      <c r="G20" s="36">
        <f>VLOOKUP(D20,Sheet1!A:C,3,FALSE)</f>
        <v>2</v>
      </c>
      <c r="H20" s="36">
        <f>VLOOKUP(D20,Sheet1!A:B,2,FALSE)</f>
        <v>55</v>
      </c>
      <c r="I20" s="37" t="s">
        <v>25</v>
      </c>
      <c r="J20" s="37" t="s">
        <v>194</v>
      </c>
      <c r="K20" s="40" t="s">
        <v>205</v>
      </c>
      <c r="L20" s="41"/>
      <c r="M20" s="41" t="s">
        <v>17</v>
      </c>
      <c r="N20" s="41" t="s">
        <v>17</v>
      </c>
      <c r="O20" s="41" t="s">
        <v>17</v>
      </c>
      <c r="P20" s="41" t="s">
        <v>17</v>
      </c>
      <c r="Q20" s="41" t="s">
        <v>17</v>
      </c>
      <c r="R20" s="41" t="s">
        <v>17</v>
      </c>
      <c r="S20" s="41" t="s">
        <v>17</v>
      </c>
      <c r="T20" s="41" t="s">
        <v>17</v>
      </c>
      <c r="U20" s="41" t="s">
        <v>17</v>
      </c>
      <c r="V20" s="36" t="s">
        <v>17</v>
      </c>
      <c r="W20" s="36" t="s">
        <v>17</v>
      </c>
      <c r="X20" s="36" t="s">
        <v>17</v>
      </c>
      <c r="Y20" s="36" t="s">
        <v>17</v>
      </c>
      <c r="Z20" s="36" t="s">
        <v>17</v>
      </c>
      <c r="AA20" s="36" t="s">
        <v>17</v>
      </c>
      <c r="AB20" s="36" t="s">
        <v>17</v>
      </c>
      <c r="AC20" s="36" t="s">
        <v>46</v>
      </c>
      <c r="AD20" s="45" t="s">
        <v>19</v>
      </c>
      <c r="AE20" s="45" t="s">
        <v>19</v>
      </c>
      <c r="AF20" s="47" t="s">
        <v>206</v>
      </c>
    </row>
    <row r="21" spans="1:32" s="24" customFormat="1" ht="52.85" x14ac:dyDescent="0.25">
      <c r="A21" s="34" t="s">
        <v>21</v>
      </c>
      <c r="B21" s="35">
        <v>2021</v>
      </c>
      <c r="C21" s="34" t="s">
        <v>37</v>
      </c>
      <c r="D21" s="34" t="s">
        <v>207</v>
      </c>
      <c r="E21" s="34" t="str">
        <f>VLOOKUP(D21,'[2]result--班级信息'!$N$1:$O$65536,2,FALSE)</f>
        <v>本科</v>
      </c>
      <c r="F21" s="34" t="s">
        <v>208</v>
      </c>
      <c r="G21" s="36">
        <f>VLOOKUP(D21,Sheet1!A:C,3,FALSE)</f>
        <v>2</v>
      </c>
      <c r="H21" s="36">
        <f>VLOOKUP(D21,Sheet1!A:B,2,FALSE)</f>
        <v>54</v>
      </c>
      <c r="I21" s="37" t="s">
        <v>25</v>
      </c>
      <c r="J21" s="37" t="s">
        <v>194</v>
      </c>
      <c r="K21" s="40" t="s">
        <v>209</v>
      </c>
      <c r="L21" s="41"/>
      <c r="M21" s="41" t="s">
        <v>17</v>
      </c>
      <c r="N21" s="41" t="s">
        <v>17</v>
      </c>
      <c r="O21" s="41" t="s">
        <v>17</v>
      </c>
      <c r="P21" s="41" t="s">
        <v>17</v>
      </c>
      <c r="Q21" s="41" t="s">
        <v>17</v>
      </c>
      <c r="R21" s="41" t="s">
        <v>17</v>
      </c>
      <c r="S21" s="41" t="s">
        <v>17</v>
      </c>
      <c r="T21" s="41" t="s">
        <v>17</v>
      </c>
      <c r="U21" s="41" t="s">
        <v>17</v>
      </c>
      <c r="V21" s="36" t="s">
        <v>17</v>
      </c>
      <c r="W21" s="36" t="s">
        <v>17</v>
      </c>
      <c r="X21" s="36" t="s">
        <v>17</v>
      </c>
      <c r="Y21" s="36" t="s">
        <v>17</v>
      </c>
      <c r="Z21" s="36" t="s">
        <v>17</v>
      </c>
      <c r="AA21" s="36" t="s">
        <v>17</v>
      </c>
      <c r="AB21" s="36" t="s">
        <v>17</v>
      </c>
      <c r="AC21" s="36" t="s">
        <v>46</v>
      </c>
      <c r="AD21" s="45" t="s">
        <v>19</v>
      </c>
      <c r="AE21" s="45" t="s">
        <v>19</v>
      </c>
      <c r="AF21" s="47" t="s">
        <v>206</v>
      </c>
    </row>
    <row r="22" spans="1:32" s="24" customFormat="1" ht="26.45" x14ac:dyDescent="0.25">
      <c r="A22" s="34" t="s">
        <v>21</v>
      </c>
      <c r="B22" s="35">
        <v>2021</v>
      </c>
      <c r="C22" s="34" t="s">
        <v>42</v>
      </c>
      <c r="D22" s="34" t="s">
        <v>210</v>
      </c>
      <c r="E22" s="34" t="str">
        <f>VLOOKUP(D22,'[2]result--班级信息'!$N$1:$O$65536,2,FALSE)</f>
        <v>本科</v>
      </c>
      <c r="F22" s="34" t="s">
        <v>211</v>
      </c>
      <c r="G22" s="36">
        <f>VLOOKUP(D22,Sheet1!A:C,3,FALSE)</f>
        <v>3</v>
      </c>
      <c r="H22" s="36">
        <f>VLOOKUP(D22,Sheet1!A:B,2,FALSE)</f>
        <v>78</v>
      </c>
      <c r="I22" s="37" t="s">
        <v>25</v>
      </c>
      <c r="J22" s="37" t="s">
        <v>194</v>
      </c>
      <c r="K22" s="40" t="s">
        <v>212</v>
      </c>
      <c r="L22" s="41"/>
      <c r="M22" s="41" t="s">
        <v>17</v>
      </c>
      <c r="N22" s="41" t="s">
        <v>17</v>
      </c>
      <c r="O22" s="41" t="s">
        <v>17</v>
      </c>
      <c r="P22" s="41" t="s">
        <v>17</v>
      </c>
      <c r="Q22" s="41" t="s">
        <v>17</v>
      </c>
      <c r="R22" s="41" t="s">
        <v>17</v>
      </c>
      <c r="S22" s="41" t="s">
        <v>17</v>
      </c>
      <c r="T22" s="41" t="s">
        <v>17</v>
      </c>
      <c r="U22" s="41" t="s">
        <v>17</v>
      </c>
      <c r="V22" s="36" t="s">
        <v>17</v>
      </c>
      <c r="W22" s="36" t="s">
        <v>17</v>
      </c>
      <c r="X22" s="36" t="s">
        <v>17</v>
      </c>
      <c r="Y22" s="36" t="s">
        <v>17</v>
      </c>
      <c r="Z22" s="36" t="s">
        <v>17</v>
      </c>
      <c r="AA22" s="36" t="s">
        <v>17</v>
      </c>
      <c r="AB22" s="36" t="s">
        <v>17</v>
      </c>
      <c r="AC22" s="36" t="s">
        <v>46</v>
      </c>
      <c r="AD22" s="45" t="s">
        <v>19</v>
      </c>
      <c r="AE22" s="45" t="s">
        <v>19</v>
      </c>
      <c r="AF22" s="47" t="s">
        <v>213</v>
      </c>
    </row>
    <row r="23" spans="1:32" s="72" customFormat="1" x14ac:dyDescent="0.25">
      <c r="A23" s="34"/>
      <c r="B23" s="35"/>
      <c r="C23" s="34"/>
      <c r="D23" s="34"/>
      <c r="E23" s="34"/>
      <c r="F23" s="34"/>
      <c r="G23" s="36"/>
      <c r="H23" s="36"/>
      <c r="I23" s="66" t="s">
        <v>25</v>
      </c>
      <c r="J23" s="66" t="s">
        <v>194</v>
      </c>
      <c r="K23" s="67" t="s">
        <v>792</v>
      </c>
      <c r="L23" s="68"/>
      <c r="M23" s="67" t="s">
        <v>17</v>
      </c>
      <c r="N23" s="67" t="s">
        <v>17</v>
      </c>
      <c r="O23" s="67" t="s">
        <v>17</v>
      </c>
      <c r="P23" s="67" t="s">
        <v>17</v>
      </c>
      <c r="Q23" s="67" t="s">
        <v>17</v>
      </c>
      <c r="R23" s="67" t="s">
        <v>17</v>
      </c>
      <c r="S23" s="67" t="s">
        <v>17</v>
      </c>
      <c r="T23" s="67" t="s">
        <v>17</v>
      </c>
      <c r="U23" s="67" t="s">
        <v>17</v>
      </c>
      <c r="V23" s="69" t="s">
        <v>17</v>
      </c>
      <c r="W23" s="69" t="s">
        <v>17</v>
      </c>
      <c r="X23" s="69" t="s">
        <v>17</v>
      </c>
      <c r="Y23" s="69" t="s">
        <v>17</v>
      </c>
      <c r="Z23" s="69" t="s">
        <v>17</v>
      </c>
      <c r="AA23" s="69" t="s">
        <v>17</v>
      </c>
      <c r="AB23" s="69" t="s">
        <v>17</v>
      </c>
      <c r="AC23" s="70" t="s">
        <v>46</v>
      </c>
      <c r="AD23" s="69"/>
      <c r="AE23" s="69"/>
      <c r="AF23" s="71"/>
    </row>
    <row r="24" spans="1:32" s="24" customFormat="1" x14ac:dyDescent="0.25">
      <c r="A24" s="34" t="s">
        <v>21</v>
      </c>
      <c r="B24" s="35">
        <v>2022</v>
      </c>
      <c r="C24" s="34" t="s">
        <v>22</v>
      </c>
      <c r="D24" s="34" t="s">
        <v>288</v>
      </c>
      <c r="E24" s="34" t="str">
        <f>VLOOKUP(D24,'[2]result--班级信息'!$N$1:$O$65536,2,FALSE)</f>
        <v>本科</v>
      </c>
      <c r="F24" s="34" t="s">
        <v>289</v>
      </c>
      <c r="G24" s="36">
        <f>VLOOKUP(D24,Sheet1!A:C,3,FALSE)</f>
        <v>3</v>
      </c>
      <c r="H24" s="36">
        <f>VLOOKUP(D24,Sheet1!A:B,2,FALSE)</f>
        <v>89</v>
      </c>
      <c r="I24" s="37" t="s">
        <v>25</v>
      </c>
      <c r="J24" s="37" t="s">
        <v>158</v>
      </c>
      <c r="K24" s="40" t="s">
        <v>290</v>
      </c>
      <c r="L24" s="41"/>
      <c r="M24" s="40" t="s">
        <v>17</v>
      </c>
      <c r="N24" s="40" t="s">
        <v>17</v>
      </c>
      <c r="O24" s="40" t="s">
        <v>17</v>
      </c>
      <c r="P24" s="40" t="s">
        <v>17</v>
      </c>
      <c r="Q24" s="40" t="s">
        <v>17</v>
      </c>
      <c r="R24" s="40" t="s">
        <v>17</v>
      </c>
      <c r="S24" s="40" t="s">
        <v>17</v>
      </c>
      <c r="T24" s="40" t="s">
        <v>17</v>
      </c>
      <c r="U24" s="40" t="s">
        <v>17</v>
      </c>
      <c r="V24" s="45" t="s">
        <v>17</v>
      </c>
      <c r="W24" s="45" t="s">
        <v>17</v>
      </c>
      <c r="X24" s="45" t="s">
        <v>17</v>
      </c>
      <c r="Y24" s="45" t="s">
        <v>17</v>
      </c>
      <c r="Z24" s="45" t="s">
        <v>17</v>
      </c>
      <c r="AA24" s="45" t="s">
        <v>17</v>
      </c>
      <c r="AB24" s="45" t="s">
        <v>17</v>
      </c>
      <c r="AC24" s="36" t="s">
        <v>46</v>
      </c>
      <c r="AD24" s="45"/>
      <c r="AE24" s="45"/>
      <c r="AF24" s="47"/>
    </row>
    <row r="25" spans="1:32" s="24" customFormat="1" ht="52.85" x14ac:dyDescent="0.25">
      <c r="A25" s="34" t="s">
        <v>21</v>
      </c>
      <c r="B25" s="35">
        <v>2022</v>
      </c>
      <c r="C25" s="34" t="s">
        <v>28</v>
      </c>
      <c r="D25" s="34" t="s">
        <v>291</v>
      </c>
      <c r="E25" s="34" t="str">
        <f>VLOOKUP(D25,'[2]result--班级信息'!$N$1:$O$65536,2,FALSE)</f>
        <v>本科</v>
      </c>
      <c r="F25" s="34" t="s">
        <v>292</v>
      </c>
      <c r="G25" s="36">
        <f>VLOOKUP(D25,Sheet1!A:C,3,FALSE)</f>
        <v>2</v>
      </c>
      <c r="H25" s="36">
        <f>VLOOKUP(D25,Sheet1!A:B,2,FALSE)</f>
        <v>54</v>
      </c>
      <c r="I25" s="37" t="s">
        <v>25</v>
      </c>
      <c r="J25" s="37" t="s">
        <v>158</v>
      </c>
      <c r="K25" s="40" t="s">
        <v>293</v>
      </c>
      <c r="L25" s="41"/>
      <c r="M25" s="40" t="s">
        <v>17</v>
      </c>
      <c r="N25" s="40" t="s">
        <v>17</v>
      </c>
      <c r="O25" s="40" t="s">
        <v>17</v>
      </c>
      <c r="P25" s="40" t="s">
        <v>17</v>
      </c>
      <c r="Q25" s="40" t="s">
        <v>17</v>
      </c>
      <c r="R25" s="40" t="s">
        <v>17</v>
      </c>
      <c r="S25" s="40" t="s">
        <v>17</v>
      </c>
      <c r="T25" s="40" t="s">
        <v>17</v>
      </c>
      <c r="U25" s="40" t="s">
        <v>17</v>
      </c>
      <c r="V25" s="45" t="s">
        <v>17</v>
      </c>
      <c r="W25" s="45" t="s">
        <v>17</v>
      </c>
      <c r="X25" s="45" t="s">
        <v>17</v>
      </c>
      <c r="Y25" s="45" t="s">
        <v>17</v>
      </c>
      <c r="Z25" s="45" t="s">
        <v>17</v>
      </c>
      <c r="AA25" s="45" t="s">
        <v>17</v>
      </c>
      <c r="AB25" s="45" t="s">
        <v>17</v>
      </c>
      <c r="AC25" s="36" t="s">
        <v>46</v>
      </c>
      <c r="AD25" s="45" t="s">
        <v>19</v>
      </c>
      <c r="AE25" s="48"/>
      <c r="AF25" s="47" t="s">
        <v>294</v>
      </c>
    </row>
    <row r="26" spans="1:32" s="24" customFormat="1" ht="52.85" x14ac:dyDescent="0.25">
      <c r="A26" s="34" t="s">
        <v>21</v>
      </c>
      <c r="B26" s="35">
        <v>2022</v>
      </c>
      <c r="C26" s="34" t="s">
        <v>37</v>
      </c>
      <c r="D26" s="34" t="s">
        <v>295</v>
      </c>
      <c r="E26" s="34" t="str">
        <f>VLOOKUP(D26,'[2]result--班级信息'!$N$1:$O$65536,2,FALSE)</f>
        <v>本科</v>
      </c>
      <c r="F26" s="34" t="s">
        <v>296</v>
      </c>
      <c r="G26" s="36">
        <f>VLOOKUP(D26,Sheet1!A:C,3,FALSE)</f>
        <v>2</v>
      </c>
      <c r="H26" s="36">
        <f>VLOOKUP(D26,Sheet1!A:B,2,FALSE)</f>
        <v>51</v>
      </c>
      <c r="I26" s="37" t="s">
        <v>25</v>
      </c>
      <c r="J26" s="37" t="s">
        <v>158</v>
      </c>
      <c r="K26" s="40" t="s">
        <v>297</v>
      </c>
      <c r="L26" s="41"/>
      <c r="M26" s="40" t="s">
        <v>17</v>
      </c>
      <c r="N26" s="40" t="s">
        <v>17</v>
      </c>
      <c r="O26" s="40" t="s">
        <v>17</v>
      </c>
      <c r="P26" s="40" t="s">
        <v>17</v>
      </c>
      <c r="Q26" s="40" t="s">
        <v>17</v>
      </c>
      <c r="R26" s="40" t="s">
        <v>17</v>
      </c>
      <c r="S26" s="40" t="s">
        <v>17</v>
      </c>
      <c r="T26" s="40" t="s">
        <v>17</v>
      </c>
      <c r="U26" s="40" t="s">
        <v>17</v>
      </c>
      <c r="V26" s="45" t="s">
        <v>17</v>
      </c>
      <c r="W26" s="45" t="s">
        <v>17</v>
      </c>
      <c r="X26" s="45" t="s">
        <v>17</v>
      </c>
      <c r="Y26" s="45" t="s">
        <v>17</v>
      </c>
      <c r="Z26" s="45" t="s">
        <v>17</v>
      </c>
      <c r="AA26" s="45" t="s">
        <v>17</v>
      </c>
      <c r="AB26" s="45" t="s">
        <v>17</v>
      </c>
      <c r="AC26" s="36" t="s">
        <v>46</v>
      </c>
      <c r="AD26" s="45" t="s">
        <v>19</v>
      </c>
      <c r="AE26" s="48"/>
      <c r="AF26" s="47" t="s">
        <v>294</v>
      </c>
    </row>
    <row r="27" spans="1:32" s="24" customFormat="1" x14ac:dyDescent="0.25">
      <c r="A27" s="34" t="s">
        <v>21</v>
      </c>
      <c r="B27" s="35">
        <v>2022</v>
      </c>
      <c r="C27" s="34" t="s">
        <v>42</v>
      </c>
      <c r="D27" s="34" t="s">
        <v>298</v>
      </c>
      <c r="E27" s="34" t="str">
        <f>VLOOKUP(D27,'[2]result--班级信息'!$N$1:$O$65536,2,FALSE)</f>
        <v>本科</v>
      </c>
      <c r="F27" s="34" t="s">
        <v>299</v>
      </c>
      <c r="G27" s="36">
        <f>VLOOKUP(D27,Sheet1!A:C,3,FALSE)</f>
        <v>3</v>
      </c>
      <c r="H27" s="36">
        <f>VLOOKUP(D27,Sheet1!A:B,2,FALSE)</f>
        <v>81</v>
      </c>
      <c r="I27" s="37" t="s">
        <v>25</v>
      </c>
      <c r="J27" s="37" t="s">
        <v>158</v>
      </c>
      <c r="K27" s="40" t="s">
        <v>300</v>
      </c>
      <c r="L27" s="41"/>
      <c r="M27" s="40" t="s">
        <v>17</v>
      </c>
      <c r="N27" s="40" t="s">
        <v>17</v>
      </c>
      <c r="O27" s="40" t="s">
        <v>17</v>
      </c>
      <c r="P27" s="40" t="s">
        <v>17</v>
      </c>
      <c r="Q27" s="40" t="s">
        <v>17</v>
      </c>
      <c r="R27" s="40" t="s">
        <v>17</v>
      </c>
      <c r="S27" s="40" t="s">
        <v>17</v>
      </c>
      <c r="T27" s="40" t="s">
        <v>17</v>
      </c>
      <c r="U27" s="40" t="s">
        <v>17</v>
      </c>
      <c r="V27" s="45" t="s">
        <v>17</v>
      </c>
      <c r="W27" s="45" t="s">
        <v>17</v>
      </c>
      <c r="X27" s="45" t="s">
        <v>17</v>
      </c>
      <c r="Y27" s="45" t="s">
        <v>17</v>
      </c>
      <c r="Z27" s="45" t="s">
        <v>17</v>
      </c>
      <c r="AA27" s="45" t="s">
        <v>17</v>
      </c>
      <c r="AB27" s="45" t="s">
        <v>17</v>
      </c>
      <c r="AC27" s="36" t="s">
        <v>46</v>
      </c>
      <c r="AD27" s="36" t="s">
        <v>46</v>
      </c>
      <c r="AE27" s="36"/>
      <c r="AF27" s="47"/>
    </row>
    <row r="28" spans="1:32" s="24" customFormat="1" x14ac:dyDescent="0.25">
      <c r="A28" s="34" t="s">
        <v>21</v>
      </c>
      <c r="B28" s="35">
        <v>2022</v>
      </c>
      <c r="C28" s="34" t="s">
        <v>301</v>
      </c>
      <c r="D28" s="34" t="s">
        <v>302</v>
      </c>
      <c r="E28" s="34" t="str">
        <f>VLOOKUP(D28,'[2]result--班级信息'!$N$1:$O$65536,2,FALSE)</f>
        <v>本科</v>
      </c>
      <c r="F28" s="34" t="s">
        <v>303</v>
      </c>
      <c r="G28" s="36">
        <f>VLOOKUP(D28,Sheet1!A:C,3,FALSE)</f>
        <v>2</v>
      </c>
      <c r="H28" s="36">
        <f>VLOOKUP(D28,Sheet1!A:B,2,FALSE)</f>
        <v>53</v>
      </c>
      <c r="I28" s="37" t="s">
        <v>25</v>
      </c>
      <c r="J28" s="37" t="s">
        <v>158</v>
      </c>
      <c r="K28" s="40" t="s">
        <v>304</v>
      </c>
      <c r="L28" s="34"/>
      <c r="M28" s="40" t="s">
        <v>17</v>
      </c>
      <c r="N28" s="40" t="s">
        <v>17</v>
      </c>
      <c r="O28" s="40" t="s">
        <v>17</v>
      </c>
      <c r="P28" s="40" t="s">
        <v>17</v>
      </c>
      <c r="Q28" s="40" t="s">
        <v>17</v>
      </c>
      <c r="R28" s="40" t="s">
        <v>17</v>
      </c>
      <c r="S28" s="40" t="s">
        <v>17</v>
      </c>
      <c r="T28" s="40" t="s">
        <v>17</v>
      </c>
      <c r="U28" s="40" t="s">
        <v>17</v>
      </c>
      <c r="V28" s="45" t="s">
        <v>17</v>
      </c>
      <c r="W28" s="45" t="s">
        <v>17</v>
      </c>
      <c r="X28" s="45" t="s">
        <v>17</v>
      </c>
      <c r="Y28" s="45" t="s">
        <v>17</v>
      </c>
      <c r="Z28" s="45" t="s">
        <v>17</v>
      </c>
      <c r="AA28" s="45" t="s">
        <v>17</v>
      </c>
      <c r="AB28" s="45" t="s">
        <v>17</v>
      </c>
      <c r="AC28" s="36" t="s">
        <v>46</v>
      </c>
      <c r="AD28" s="36" t="s">
        <v>46</v>
      </c>
      <c r="AE28" s="36"/>
      <c r="AF28" s="47"/>
    </row>
    <row r="29" spans="1:32" s="24" customFormat="1" x14ac:dyDescent="0.25">
      <c r="A29" s="34" t="s">
        <v>21</v>
      </c>
      <c r="B29" s="35">
        <v>2023</v>
      </c>
      <c r="C29" s="34" t="s">
        <v>22</v>
      </c>
      <c r="D29" s="34" t="s">
        <v>396</v>
      </c>
      <c r="E29" s="34" t="s">
        <v>378</v>
      </c>
      <c r="F29" s="34" t="s">
        <v>397</v>
      </c>
      <c r="G29" s="36" t="e">
        <f>VLOOKUP(D29,Sheet1!A:C,3,FALSE)</f>
        <v>#N/A</v>
      </c>
      <c r="H29" s="36" t="e">
        <f>VLOOKUP(D29,Sheet1!A:B,2,FALSE)</f>
        <v>#N/A</v>
      </c>
      <c r="I29" s="37" t="s">
        <v>25</v>
      </c>
      <c r="J29" s="37" t="s">
        <v>393</v>
      </c>
      <c r="K29" s="40" t="s">
        <v>397</v>
      </c>
      <c r="L29" s="42"/>
      <c r="M29" s="40" t="s">
        <v>394</v>
      </c>
      <c r="N29" s="40" t="s">
        <v>17</v>
      </c>
      <c r="O29" s="40" t="s">
        <v>17</v>
      </c>
      <c r="P29" s="40" t="s">
        <v>17</v>
      </c>
      <c r="Q29" s="40" t="s">
        <v>17</v>
      </c>
      <c r="R29" s="40" t="s">
        <v>17</v>
      </c>
      <c r="S29" s="40" t="s">
        <v>17</v>
      </c>
      <c r="T29" s="40" t="s">
        <v>17</v>
      </c>
      <c r="U29" s="40" t="s">
        <v>17</v>
      </c>
      <c r="V29" s="45" t="s">
        <v>17</v>
      </c>
      <c r="W29" s="45" t="s">
        <v>17</v>
      </c>
      <c r="X29" s="45" t="s">
        <v>17</v>
      </c>
      <c r="Y29" s="45" t="s">
        <v>17</v>
      </c>
      <c r="Z29" s="45" t="s">
        <v>17</v>
      </c>
      <c r="AA29" s="45" t="s">
        <v>17</v>
      </c>
      <c r="AB29" s="45" t="s">
        <v>17</v>
      </c>
      <c r="AC29" s="45" t="s">
        <v>17</v>
      </c>
      <c r="AD29" s="36" t="s">
        <v>46</v>
      </c>
      <c r="AE29" s="36"/>
      <c r="AF29" s="47" t="s">
        <v>395</v>
      </c>
    </row>
    <row r="30" spans="1:32" s="24" customFormat="1" x14ac:dyDescent="0.25">
      <c r="A30" s="34" t="s">
        <v>21</v>
      </c>
      <c r="B30" s="35">
        <v>2023</v>
      </c>
      <c r="C30" s="34" t="s">
        <v>28</v>
      </c>
      <c r="D30" s="34" t="s">
        <v>398</v>
      </c>
      <c r="E30" s="34" t="s">
        <v>378</v>
      </c>
      <c r="F30" s="34" t="s">
        <v>399</v>
      </c>
      <c r="G30" s="36" t="e">
        <f>VLOOKUP(D30,Sheet1!A:C,3,FALSE)</f>
        <v>#N/A</v>
      </c>
      <c r="H30" s="36" t="e">
        <f>VLOOKUP(D30,Sheet1!A:B,2,FALSE)</f>
        <v>#N/A</v>
      </c>
      <c r="I30" s="37" t="s">
        <v>25</v>
      </c>
      <c r="J30" s="37" t="s">
        <v>393</v>
      </c>
      <c r="K30" s="40" t="s">
        <v>399</v>
      </c>
      <c r="L30" s="42"/>
      <c r="M30" s="40" t="s">
        <v>394</v>
      </c>
      <c r="N30" s="40" t="s">
        <v>17</v>
      </c>
      <c r="O30" s="40" t="s">
        <v>17</v>
      </c>
      <c r="P30" s="40" t="s">
        <v>17</v>
      </c>
      <c r="Q30" s="40" t="s">
        <v>17</v>
      </c>
      <c r="R30" s="40" t="s">
        <v>17</v>
      </c>
      <c r="S30" s="40" t="s">
        <v>17</v>
      </c>
      <c r="T30" s="40" t="s">
        <v>17</v>
      </c>
      <c r="U30" s="40" t="s">
        <v>17</v>
      </c>
      <c r="V30" s="45" t="s">
        <v>17</v>
      </c>
      <c r="W30" s="45" t="s">
        <v>17</v>
      </c>
      <c r="X30" s="45" t="s">
        <v>17</v>
      </c>
      <c r="Y30" s="45" t="s">
        <v>17</v>
      </c>
      <c r="Z30" s="45" t="s">
        <v>17</v>
      </c>
      <c r="AA30" s="45" t="s">
        <v>17</v>
      </c>
      <c r="AB30" s="45" t="s">
        <v>17</v>
      </c>
      <c r="AC30" s="45" t="s">
        <v>17</v>
      </c>
      <c r="AD30" s="36" t="s">
        <v>46</v>
      </c>
      <c r="AE30" s="36"/>
      <c r="AF30" s="47" t="s">
        <v>395</v>
      </c>
    </row>
    <row r="31" spans="1:32" s="24" customFormat="1" x14ac:dyDescent="0.25">
      <c r="A31" s="34" t="s">
        <v>21</v>
      </c>
      <c r="B31" s="35">
        <v>2023</v>
      </c>
      <c r="C31" s="34" t="s">
        <v>37</v>
      </c>
      <c r="D31" s="34" t="s">
        <v>400</v>
      </c>
      <c r="E31" s="34" t="s">
        <v>378</v>
      </c>
      <c r="F31" s="34" t="s">
        <v>401</v>
      </c>
      <c r="G31" s="36" t="e">
        <f>VLOOKUP(D31,Sheet1!A:C,3,FALSE)</f>
        <v>#N/A</v>
      </c>
      <c r="H31" s="36" t="e">
        <f>VLOOKUP(D31,Sheet1!A:B,2,FALSE)</f>
        <v>#N/A</v>
      </c>
      <c r="I31" s="37" t="s">
        <v>25</v>
      </c>
      <c r="J31" s="37" t="s">
        <v>393</v>
      </c>
      <c r="K31" s="40" t="s">
        <v>401</v>
      </c>
      <c r="L31" s="42"/>
      <c r="M31" s="40" t="s">
        <v>394</v>
      </c>
      <c r="N31" s="40" t="s">
        <v>17</v>
      </c>
      <c r="O31" s="40" t="s">
        <v>17</v>
      </c>
      <c r="P31" s="40" t="s">
        <v>17</v>
      </c>
      <c r="Q31" s="40" t="s">
        <v>17</v>
      </c>
      <c r="R31" s="40" t="s">
        <v>17</v>
      </c>
      <c r="S31" s="40" t="s">
        <v>17</v>
      </c>
      <c r="T31" s="40" t="s">
        <v>17</v>
      </c>
      <c r="U31" s="40" t="s">
        <v>17</v>
      </c>
      <c r="V31" s="45" t="s">
        <v>17</v>
      </c>
      <c r="W31" s="45" t="s">
        <v>17</v>
      </c>
      <c r="X31" s="45" t="s">
        <v>17</v>
      </c>
      <c r="Y31" s="45" t="s">
        <v>17</v>
      </c>
      <c r="Z31" s="45" t="s">
        <v>17</v>
      </c>
      <c r="AA31" s="45" t="s">
        <v>17</v>
      </c>
      <c r="AB31" s="45" t="s">
        <v>17</v>
      </c>
      <c r="AC31" s="45" t="s">
        <v>17</v>
      </c>
      <c r="AD31" s="36" t="s">
        <v>46</v>
      </c>
      <c r="AE31" s="36"/>
      <c r="AF31" s="47" t="s">
        <v>395</v>
      </c>
    </row>
    <row r="32" spans="1:32" s="24" customFormat="1" x14ac:dyDescent="0.25">
      <c r="A32" s="34" t="s">
        <v>21</v>
      </c>
      <c r="B32" s="35">
        <v>2023</v>
      </c>
      <c r="C32" s="34" t="s">
        <v>42</v>
      </c>
      <c r="D32" s="34" t="s">
        <v>402</v>
      </c>
      <c r="E32" s="34" t="s">
        <v>378</v>
      </c>
      <c r="F32" s="34" t="s">
        <v>403</v>
      </c>
      <c r="G32" s="36" t="e">
        <f>VLOOKUP(D32,Sheet1!A:C,3,FALSE)</f>
        <v>#N/A</v>
      </c>
      <c r="H32" s="36" t="e">
        <f>VLOOKUP(D32,Sheet1!A:B,2,FALSE)</f>
        <v>#N/A</v>
      </c>
      <c r="I32" s="37" t="s">
        <v>25</v>
      </c>
      <c r="J32" s="37" t="s">
        <v>393</v>
      </c>
      <c r="K32" s="40" t="s">
        <v>403</v>
      </c>
      <c r="L32" s="34"/>
      <c r="M32" s="40" t="s">
        <v>394</v>
      </c>
      <c r="N32" s="40" t="s">
        <v>17</v>
      </c>
      <c r="O32" s="40" t="s">
        <v>17</v>
      </c>
      <c r="P32" s="40" t="s">
        <v>17</v>
      </c>
      <c r="Q32" s="40" t="s">
        <v>17</v>
      </c>
      <c r="R32" s="40" t="s">
        <v>17</v>
      </c>
      <c r="S32" s="40" t="s">
        <v>17</v>
      </c>
      <c r="T32" s="40" t="s">
        <v>17</v>
      </c>
      <c r="U32" s="40" t="s">
        <v>17</v>
      </c>
      <c r="V32" s="45" t="s">
        <v>17</v>
      </c>
      <c r="W32" s="45" t="s">
        <v>17</v>
      </c>
      <c r="X32" s="45" t="s">
        <v>17</v>
      </c>
      <c r="Y32" s="45" t="s">
        <v>17</v>
      </c>
      <c r="Z32" s="45" t="s">
        <v>17</v>
      </c>
      <c r="AA32" s="45" t="s">
        <v>17</v>
      </c>
      <c r="AB32" s="45" t="s">
        <v>17</v>
      </c>
      <c r="AC32" s="45" t="s">
        <v>17</v>
      </c>
      <c r="AD32" s="36" t="s">
        <v>46</v>
      </c>
      <c r="AE32" s="36"/>
      <c r="AF32" s="47" t="s">
        <v>395</v>
      </c>
    </row>
    <row r="33" spans="1:32" s="24" customFormat="1" x14ac:dyDescent="0.25">
      <c r="A33" s="34" t="s">
        <v>21</v>
      </c>
      <c r="B33" s="35">
        <v>2023</v>
      </c>
      <c r="C33" s="34" t="s">
        <v>301</v>
      </c>
      <c r="D33" s="34" t="s">
        <v>404</v>
      </c>
      <c r="E33" s="34" t="s">
        <v>378</v>
      </c>
      <c r="F33" s="34" t="s">
        <v>405</v>
      </c>
      <c r="G33" s="36" t="e">
        <f>VLOOKUP(D33,Sheet1!A:C,3,FALSE)</f>
        <v>#N/A</v>
      </c>
      <c r="H33" s="36" t="e">
        <f>VLOOKUP(D33,Sheet1!A:B,2,FALSE)</f>
        <v>#N/A</v>
      </c>
      <c r="I33" s="37" t="s">
        <v>25</v>
      </c>
      <c r="J33" s="37" t="s">
        <v>393</v>
      </c>
      <c r="K33" s="40" t="s">
        <v>405</v>
      </c>
      <c r="L33" s="42"/>
      <c r="M33" s="40" t="s">
        <v>394</v>
      </c>
      <c r="N33" s="40" t="s">
        <v>17</v>
      </c>
      <c r="O33" s="40" t="s">
        <v>17</v>
      </c>
      <c r="P33" s="40" t="s">
        <v>17</v>
      </c>
      <c r="Q33" s="40" t="s">
        <v>17</v>
      </c>
      <c r="R33" s="40" t="s">
        <v>17</v>
      </c>
      <c r="S33" s="40" t="s">
        <v>17</v>
      </c>
      <c r="T33" s="40" t="s">
        <v>17</v>
      </c>
      <c r="U33" s="40" t="s">
        <v>17</v>
      </c>
      <c r="V33" s="45" t="s">
        <v>17</v>
      </c>
      <c r="W33" s="45" t="s">
        <v>17</v>
      </c>
      <c r="X33" s="45" t="s">
        <v>17</v>
      </c>
      <c r="Y33" s="45" t="s">
        <v>17</v>
      </c>
      <c r="Z33" s="45" t="s">
        <v>17</v>
      </c>
      <c r="AA33" s="45" t="s">
        <v>17</v>
      </c>
      <c r="AB33" s="45" t="s">
        <v>17</v>
      </c>
      <c r="AC33" s="45" t="s">
        <v>17</v>
      </c>
      <c r="AD33" s="36" t="s">
        <v>46</v>
      </c>
      <c r="AE33" s="36"/>
      <c r="AF33" s="47" t="s">
        <v>395</v>
      </c>
    </row>
    <row r="34" spans="1:32" s="24" customFormat="1" ht="52.85" x14ac:dyDescent="0.25">
      <c r="A34" s="34" t="s">
        <v>21</v>
      </c>
      <c r="B34" s="35">
        <v>2023</v>
      </c>
      <c r="C34" s="34" t="s">
        <v>37</v>
      </c>
      <c r="D34" s="34" t="s">
        <v>466</v>
      </c>
      <c r="E34" s="34" t="s">
        <v>156</v>
      </c>
      <c r="F34" s="34" t="s">
        <v>467</v>
      </c>
      <c r="G34" s="36" t="e">
        <f>VLOOKUP(D34,Sheet1!A:C,3,FALSE)</f>
        <v>#N/A</v>
      </c>
      <c r="H34" s="36" t="e">
        <f>VLOOKUP(D34,Sheet1!A:B,2,FALSE)</f>
        <v>#N/A</v>
      </c>
      <c r="I34" s="37" t="s">
        <v>25</v>
      </c>
      <c r="J34" s="37" t="s">
        <v>393</v>
      </c>
      <c r="K34" s="43" t="s">
        <v>467</v>
      </c>
      <c r="L34" s="34"/>
      <c r="M34" s="40" t="s">
        <v>17</v>
      </c>
      <c r="N34" s="40" t="s">
        <v>17</v>
      </c>
      <c r="O34" s="40" t="s">
        <v>17</v>
      </c>
      <c r="P34" s="40" t="s">
        <v>17</v>
      </c>
      <c r="Q34" s="40" t="s">
        <v>17</v>
      </c>
      <c r="R34" s="40" t="s">
        <v>17</v>
      </c>
      <c r="S34" s="40" t="s">
        <v>17</v>
      </c>
      <c r="T34" s="40" t="s">
        <v>17</v>
      </c>
      <c r="U34" s="40" t="s">
        <v>17</v>
      </c>
      <c r="V34" s="45" t="s">
        <v>17</v>
      </c>
      <c r="W34" s="45" t="s">
        <v>17</v>
      </c>
      <c r="X34" s="45" t="s">
        <v>17</v>
      </c>
      <c r="Y34" s="45" t="s">
        <v>17</v>
      </c>
      <c r="Z34" s="45" t="s">
        <v>17</v>
      </c>
      <c r="AA34" s="45" t="s">
        <v>17</v>
      </c>
      <c r="AB34" s="45" t="s">
        <v>17</v>
      </c>
      <c r="AC34" s="36" t="s">
        <v>46</v>
      </c>
      <c r="AD34" s="48"/>
      <c r="AE34" s="36"/>
      <c r="AF34" s="49" t="s">
        <v>468</v>
      </c>
    </row>
    <row r="35" spans="1:32" s="72" customFormat="1" ht="58.15" x14ac:dyDescent="0.25">
      <c r="A35" s="77" t="s">
        <v>21</v>
      </c>
      <c r="B35" s="75">
        <v>2023</v>
      </c>
      <c r="C35" s="77" t="s">
        <v>22</v>
      </c>
      <c r="D35" s="77" t="s">
        <v>469</v>
      </c>
      <c r="E35" s="77" t="s">
        <v>156</v>
      </c>
      <c r="F35" s="77" t="s">
        <v>470</v>
      </c>
      <c r="G35" s="70"/>
      <c r="H35" s="70"/>
      <c r="I35" s="66" t="s">
        <v>25</v>
      </c>
      <c r="J35" s="66" t="s">
        <v>393</v>
      </c>
      <c r="K35" s="73" t="s">
        <v>470</v>
      </c>
      <c r="L35" s="77"/>
      <c r="M35" s="67" t="s">
        <v>17</v>
      </c>
      <c r="N35" s="67" t="s">
        <v>17</v>
      </c>
      <c r="O35" s="67" t="s">
        <v>17</v>
      </c>
      <c r="P35" s="67" t="s">
        <v>17</v>
      </c>
      <c r="Q35" s="67" t="s">
        <v>17</v>
      </c>
      <c r="R35" s="67" t="s">
        <v>17</v>
      </c>
      <c r="S35" s="67" t="s">
        <v>17</v>
      </c>
      <c r="T35" s="67" t="s">
        <v>17</v>
      </c>
      <c r="U35" s="67" t="s">
        <v>17</v>
      </c>
      <c r="V35" s="69" t="s">
        <v>17</v>
      </c>
      <c r="W35" s="69" t="s">
        <v>17</v>
      </c>
      <c r="X35" s="69" t="s">
        <v>17</v>
      </c>
      <c r="Y35" s="69" t="s">
        <v>17</v>
      </c>
      <c r="Z35" s="69" t="s">
        <v>17</v>
      </c>
      <c r="AA35" s="69" t="s">
        <v>17</v>
      </c>
      <c r="AB35" s="69" t="s">
        <v>17</v>
      </c>
      <c r="AC35" s="70" t="s">
        <v>46</v>
      </c>
      <c r="AD35" s="79"/>
      <c r="AE35" s="70"/>
      <c r="AF35" s="68" t="s">
        <v>809</v>
      </c>
    </row>
    <row r="36" spans="1:32" s="24" customFormat="1" x14ac:dyDescent="0.25">
      <c r="A36" s="34" t="s">
        <v>491</v>
      </c>
      <c r="B36" s="35">
        <v>2023</v>
      </c>
      <c r="C36" s="34" t="s">
        <v>492</v>
      </c>
      <c r="D36" s="34" t="s">
        <v>493</v>
      </c>
      <c r="E36" s="34" t="s">
        <v>494</v>
      </c>
      <c r="F36" s="34" t="s">
        <v>495</v>
      </c>
      <c r="G36" s="36" t="e">
        <f>VLOOKUP(D36,Sheet6!D:G,3,FALSE)</f>
        <v>#N/A</v>
      </c>
      <c r="H36" s="36" t="e">
        <f>VLOOKUP(D36,Sheet6!D:G,4,FALSE)</f>
        <v>#N/A</v>
      </c>
      <c r="I36" s="37" t="s">
        <v>491</v>
      </c>
      <c r="J36" s="37" t="s">
        <v>393</v>
      </c>
      <c r="K36" s="40" t="s">
        <v>496</v>
      </c>
      <c r="L36" s="42"/>
      <c r="M36" s="40" t="s">
        <v>394</v>
      </c>
      <c r="N36" s="40" t="s">
        <v>17</v>
      </c>
      <c r="O36" s="40" t="s">
        <v>17</v>
      </c>
      <c r="P36" s="40" t="s">
        <v>17</v>
      </c>
      <c r="Q36" s="40" t="s">
        <v>17</v>
      </c>
      <c r="R36" s="40" t="s">
        <v>17</v>
      </c>
      <c r="S36" s="40" t="s">
        <v>17</v>
      </c>
      <c r="T36" s="40" t="s">
        <v>17</v>
      </c>
      <c r="U36" s="40" t="s">
        <v>17</v>
      </c>
      <c r="V36" s="45" t="s">
        <v>17</v>
      </c>
      <c r="W36" s="45" t="s">
        <v>17</v>
      </c>
      <c r="X36" s="45" t="s">
        <v>17</v>
      </c>
      <c r="Y36" s="45" t="s">
        <v>17</v>
      </c>
      <c r="Z36" s="45" t="s">
        <v>17</v>
      </c>
      <c r="AA36" s="45" t="s">
        <v>17</v>
      </c>
      <c r="AB36" s="45" t="s">
        <v>17</v>
      </c>
      <c r="AC36" s="45" t="s">
        <v>17</v>
      </c>
      <c r="AD36" s="36" t="s">
        <v>46</v>
      </c>
      <c r="AE36" s="36"/>
      <c r="AF36" s="47" t="s">
        <v>395</v>
      </c>
    </row>
    <row r="37" spans="1:32" s="24" customFormat="1" ht="26.45" x14ac:dyDescent="0.25">
      <c r="A37" s="34" t="s">
        <v>52</v>
      </c>
      <c r="B37" s="35">
        <v>2020</v>
      </c>
      <c r="C37" s="34" t="s">
        <v>53</v>
      </c>
      <c r="D37" s="34" t="s">
        <v>54</v>
      </c>
      <c r="E37" s="34" t="str">
        <f>VLOOKUP(D37,'[2]result--班级信息'!$N$1:$O$65536,2,FALSE)</f>
        <v>本科</v>
      </c>
      <c r="F37" s="34" t="s">
        <v>55</v>
      </c>
      <c r="G37" s="36">
        <f>VLOOKUP(D37,Sheet1!A:C,3,FALSE)</f>
        <v>2</v>
      </c>
      <c r="H37" s="36">
        <f>VLOOKUP(D37,Sheet1!A:B,2,FALSE)</f>
        <v>60</v>
      </c>
      <c r="I37" s="37" t="s">
        <v>56</v>
      </c>
      <c r="J37" s="37" t="s">
        <v>15</v>
      </c>
      <c r="K37" s="40" t="s">
        <v>57</v>
      </c>
      <c r="L37" s="41"/>
      <c r="M37" s="41" t="s">
        <v>17</v>
      </c>
      <c r="N37" s="41" t="s">
        <v>17</v>
      </c>
      <c r="O37" s="41" t="s">
        <v>17</v>
      </c>
      <c r="P37" s="41" t="s">
        <v>17</v>
      </c>
      <c r="Q37" s="41" t="s">
        <v>17</v>
      </c>
      <c r="R37" s="41" t="s">
        <v>17</v>
      </c>
      <c r="S37" s="41" t="s">
        <v>17</v>
      </c>
      <c r="T37" s="41" t="s">
        <v>17</v>
      </c>
      <c r="U37" s="41" t="s">
        <v>17</v>
      </c>
      <c r="V37" s="36" t="s">
        <v>17</v>
      </c>
      <c r="W37" s="36" t="s">
        <v>17</v>
      </c>
      <c r="X37" s="36" t="s">
        <v>17</v>
      </c>
      <c r="Y37" s="36" t="s">
        <v>17</v>
      </c>
      <c r="Z37" s="36" t="s">
        <v>17</v>
      </c>
      <c r="AA37" s="36" t="s">
        <v>17</v>
      </c>
      <c r="AB37" s="36" t="s">
        <v>17</v>
      </c>
      <c r="AC37" s="36" t="s">
        <v>17</v>
      </c>
      <c r="AD37" s="36" t="s">
        <v>46</v>
      </c>
      <c r="AE37" s="36"/>
      <c r="AF37" s="47" t="s">
        <v>58</v>
      </c>
    </row>
    <row r="38" spans="1:32" s="24" customFormat="1" ht="26.45" x14ac:dyDescent="0.25">
      <c r="A38" s="34" t="s">
        <v>52</v>
      </c>
      <c r="B38" s="35">
        <v>2020</v>
      </c>
      <c r="C38" s="34" t="s">
        <v>59</v>
      </c>
      <c r="D38" s="34" t="s">
        <v>60</v>
      </c>
      <c r="E38" s="34" t="str">
        <f>VLOOKUP(D38,'[2]result--班级信息'!$N$1:$O$65536,2,FALSE)</f>
        <v>本科</v>
      </c>
      <c r="F38" s="34" t="s">
        <v>61</v>
      </c>
      <c r="G38" s="36">
        <f>VLOOKUP(D38,Sheet1!A:C,3,FALSE)</f>
        <v>1</v>
      </c>
      <c r="H38" s="36">
        <f>VLOOKUP(D38,Sheet1!A:B,2,FALSE)</f>
        <v>28</v>
      </c>
      <c r="I38" s="37" t="s">
        <v>56</v>
      </c>
      <c r="J38" s="37" t="s">
        <v>15</v>
      </c>
      <c r="K38" s="40" t="s">
        <v>61</v>
      </c>
      <c r="L38" s="41"/>
      <c r="M38" s="36" t="s">
        <v>17</v>
      </c>
      <c r="N38" s="36" t="s">
        <v>17</v>
      </c>
      <c r="O38" s="36" t="s">
        <v>17</v>
      </c>
      <c r="P38" s="36" t="s">
        <v>17</v>
      </c>
      <c r="Q38" s="36" t="s">
        <v>17</v>
      </c>
      <c r="R38" s="36" t="s">
        <v>17</v>
      </c>
      <c r="S38" s="36" t="s">
        <v>17</v>
      </c>
      <c r="T38" s="36" t="s">
        <v>17</v>
      </c>
      <c r="U38" s="36" t="s">
        <v>17</v>
      </c>
      <c r="V38" s="36" t="s">
        <v>17</v>
      </c>
      <c r="W38" s="36" t="s">
        <v>17</v>
      </c>
      <c r="X38" s="36" t="s">
        <v>17</v>
      </c>
      <c r="Y38" s="36" t="s">
        <v>17</v>
      </c>
      <c r="Z38" s="36" t="s">
        <v>17</v>
      </c>
      <c r="AA38" s="36" t="s">
        <v>17</v>
      </c>
      <c r="AB38" s="36" t="s">
        <v>17</v>
      </c>
      <c r="AC38" s="36" t="s">
        <v>17</v>
      </c>
      <c r="AD38" s="36" t="s">
        <v>17</v>
      </c>
      <c r="AE38" s="36"/>
      <c r="AF38" s="47" t="s">
        <v>62</v>
      </c>
    </row>
    <row r="39" spans="1:32" s="72" customFormat="1" ht="66.05" x14ac:dyDescent="0.25">
      <c r="A39" s="34" t="s">
        <v>52</v>
      </c>
      <c r="B39" s="35">
        <v>2020</v>
      </c>
      <c r="C39" s="34" t="s">
        <v>63</v>
      </c>
      <c r="D39" s="34" t="s">
        <v>64</v>
      </c>
      <c r="E39" s="34" t="str">
        <f>VLOOKUP(D39,'[2]result--班级信息'!$N$1:$O$65536,2,FALSE)</f>
        <v>本科</v>
      </c>
      <c r="F39" s="34" t="s">
        <v>65</v>
      </c>
      <c r="G39" s="36">
        <f>VLOOKUP(D39,Sheet1!A:C,3,FALSE)</f>
        <v>3</v>
      </c>
      <c r="H39" s="36">
        <f>VLOOKUP(D39,Sheet1!A:B,2,FALSE)</f>
        <v>85</v>
      </c>
      <c r="I39" s="66" t="s">
        <v>56</v>
      </c>
      <c r="J39" s="66" t="s">
        <v>15</v>
      </c>
      <c r="K39" s="67" t="s">
        <v>66</v>
      </c>
      <c r="L39" s="68"/>
      <c r="M39" s="78" t="s">
        <v>19</v>
      </c>
      <c r="N39" s="78" t="s">
        <v>19</v>
      </c>
      <c r="O39" s="78" t="s">
        <v>19</v>
      </c>
      <c r="P39" s="78" t="s">
        <v>19</v>
      </c>
      <c r="Q39" s="78" t="s">
        <v>19</v>
      </c>
      <c r="R39" s="78" t="s">
        <v>19</v>
      </c>
      <c r="S39" s="70" t="s">
        <v>17</v>
      </c>
      <c r="T39" s="70" t="s">
        <v>17</v>
      </c>
      <c r="U39" s="70" t="s">
        <v>17</v>
      </c>
      <c r="V39" s="70" t="s">
        <v>17</v>
      </c>
      <c r="W39" s="70" t="s">
        <v>17</v>
      </c>
      <c r="X39" s="70" t="s">
        <v>17</v>
      </c>
      <c r="Y39" s="70" t="s">
        <v>17</v>
      </c>
      <c r="Z39" s="70" t="s">
        <v>17</v>
      </c>
      <c r="AA39" s="70" t="s">
        <v>17</v>
      </c>
      <c r="AB39" s="70" t="s">
        <v>17</v>
      </c>
      <c r="AC39" s="70" t="s">
        <v>17</v>
      </c>
      <c r="AD39" s="70" t="s">
        <v>17</v>
      </c>
      <c r="AE39" s="70"/>
      <c r="AF39" s="71" t="s">
        <v>802</v>
      </c>
    </row>
    <row r="40" spans="1:32" s="24" customFormat="1" ht="26.45" x14ac:dyDescent="0.25">
      <c r="A40" s="34" t="s">
        <v>52</v>
      </c>
      <c r="B40" s="35">
        <v>2020</v>
      </c>
      <c r="C40" s="34" t="s">
        <v>67</v>
      </c>
      <c r="D40" s="34" t="s">
        <v>68</v>
      </c>
      <c r="E40" s="34" t="str">
        <f>VLOOKUP(D40,'[2]result--班级信息'!$N$1:$O$65536,2,FALSE)</f>
        <v>本科</v>
      </c>
      <c r="F40" s="34" t="s">
        <v>69</v>
      </c>
      <c r="G40" s="36">
        <f>VLOOKUP(D40,Sheet1!A:C,3,FALSE)</f>
        <v>3</v>
      </c>
      <c r="H40" s="36">
        <f>VLOOKUP(D40,Sheet1!A:B,2,FALSE)</f>
        <v>76</v>
      </c>
      <c r="I40" s="37" t="s">
        <v>56</v>
      </c>
      <c r="J40" s="37" t="s">
        <v>15</v>
      </c>
      <c r="K40" s="40" t="s">
        <v>70</v>
      </c>
      <c r="L40" s="41"/>
      <c r="M40" s="41" t="s">
        <v>17</v>
      </c>
      <c r="N40" s="41" t="s">
        <v>17</v>
      </c>
      <c r="O40" s="41" t="s">
        <v>17</v>
      </c>
      <c r="P40" s="41" t="s">
        <v>17</v>
      </c>
      <c r="Q40" s="41" t="s">
        <v>17</v>
      </c>
      <c r="R40" s="41" t="s">
        <v>17</v>
      </c>
      <c r="S40" s="41" t="s">
        <v>17</v>
      </c>
      <c r="T40" s="41" t="s">
        <v>17</v>
      </c>
      <c r="U40" s="41" t="s">
        <v>17</v>
      </c>
      <c r="V40" s="36" t="s">
        <v>17</v>
      </c>
      <c r="W40" s="36" t="s">
        <v>17</v>
      </c>
      <c r="X40" s="36" t="s">
        <v>17</v>
      </c>
      <c r="Y40" s="36" t="s">
        <v>17</v>
      </c>
      <c r="Z40" s="36" t="s">
        <v>17</v>
      </c>
      <c r="AA40" s="36" t="s">
        <v>17</v>
      </c>
      <c r="AB40" s="36" t="s">
        <v>17</v>
      </c>
      <c r="AC40" s="36" t="s">
        <v>17</v>
      </c>
      <c r="AD40" s="36" t="s">
        <v>46</v>
      </c>
      <c r="AE40" s="36"/>
      <c r="AF40" s="47" t="s">
        <v>62</v>
      </c>
    </row>
    <row r="41" spans="1:32" s="24" customFormat="1" ht="29.1" x14ac:dyDescent="0.25">
      <c r="A41" s="34" t="s">
        <v>52</v>
      </c>
      <c r="B41" s="35">
        <v>2020</v>
      </c>
      <c r="C41" s="34" t="s">
        <v>71</v>
      </c>
      <c r="D41" s="34" t="s">
        <v>72</v>
      </c>
      <c r="E41" s="34" t="str">
        <f>VLOOKUP(D41,'[2]result--班级信息'!$N$1:$O$65536,2,FALSE)</f>
        <v>本科</v>
      </c>
      <c r="F41" s="34" t="s">
        <v>73</v>
      </c>
      <c r="G41" s="36">
        <f>VLOOKUP(D41,Sheet1!A:C,3,FALSE)</f>
        <v>1</v>
      </c>
      <c r="H41" s="36">
        <f>VLOOKUP(D41,Sheet1!A:B,2,FALSE)</f>
        <v>24</v>
      </c>
      <c r="I41" s="37" t="s">
        <v>56</v>
      </c>
      <c r="J41" s="37" t="s">
        <v>15</v>
      </c>
      <c r="K41" s="40" t="s">
        <v>74</v>
      </c>
      <c r="L41" s="41"/>
      <c r="M41" s="41" t="s">
        <v>17</v>
      </c>
      <c r="N41" s="41" t="s">
        <v>17</v>
      </c>
      <c r="O41" s="41" t="s">
        <v>17</v>
      </c>
      <c r="P41" s="41" t="s">
        <v>17</v>
      </c>
      <c r="Q41" s="41" t="s">
        <v>17</v>
      </c>
      <c r="R41" s="41" t="s">
        <v>17</v>
      </c>
      <c r="S41" s="41" t="s">
        <v>17</v>
      </c>
      <c r="T41" s="41" t="s">
        <v>17</v>
      </c>
      <c r="U41" s="41" t="s">
        <v>17</v>
      </c>
      <c r="V41" s="36" t="s">
        <v>17</v>
      </c>
      <c r="W41" s="36" t="s">
        <v>17</v>
      </c>
      <c r="X41" s="36" t="s">
        <v>17</v>
      </c>
      <c r="Y41" s="36" t="s">
        <v>17</v>
      </c>
      <c r="Z41" s="36" t="s">
        <v>17</v>
      </c>
      <c r="AA41" s="36" t="s">
        <v>17</v>
      </c>
      <c r="AB41" s="36" t="s">
        <v>17</v>
      </c>
      <c r="AC41" s="36" t="s">
        <v>17</v>
      </c>
      <c r="AD41" s="36" t="s">
        <v>46</v>
      </c>
      <c r="AE41" s="36"/>
      <c r="AF41" s="47" t="s">
        <v>62</v>
      </c>
    </row>
    <row r="42" spans="1:32" s="24" customFormat="1" ht="26.45" x14ac:dyDescent="0.25">
      <c r="A42" s="34" t="s">
        <v>52</v>
      </c>
      <c r="B42" s="35">
        <v>2020</v>
      </c>
      <c r="C42" s="34" t="s">
        <v>75</v>
      </c>
      <c r="D42" s="34" t="s">
        <v>76</v>
      </c>
      <c r="E42" s="34" t="str">
        <f>VLOOKUP(D42,'[2]result--班级信息'!$N$1:$O$65536,2,FALSE)</f>
        <v>本科</v>
      </c>
      <c r="F42" s="34" t="s">
        <v>77</v>
      </c>
      <c r="G42" s="36">
        <f>VLOOKUP(D42,Sheet1!A:C,3,FALSE)</f>
        <v>1</v>
      </c>
      <c r="H42" s="36">
        <f>VLOOKUP(D42,Sheet1!A:B,2,FALSE)</f>
        <v>29</v>
      </c>
      <c r="I42" s="37" t="s">
        <v>56</v>
      </c>
      <c r="J42" s="37" t="s">
        <v>15</v>
      </c>
      <c r="K42" s="40" t="s">
        <v>77</v>
      </c>
      <c r="L42" s="41"/>
      <c r="M42" s="41" t="s">
        <v>17</v>
      </c>
      <c r="N42" s="41" t="s">
        <v>17</v>
      </c>
      <c r="O42" s="41" t="s">
        <v>17</v>
      </c>
      <c r="P42" s="41" t="s">
        <v>17</v>
      </c>
      <c r="Q42" s="41" t="s">
        <v>17</v>
      </c>
      <c r="R42" s="41" t="s">
        <v>17</v>
      </c>
      <c r="S42" s="41" t="s">
        <v>17</v>
      </c>
      <c r="T42" s="41" t="s">
        <v>17</v>
      </c>
      <c r="U42" s="41" t="s">
        <v>17</v>
      </c>
      <c r="V42" s="36" t="s">
        <v>17</v>
      </c>
      <c r="W42" s="36" t="s">
        <v>17</v>
      </c>
      <c r="X42" s="36" t="s">
        <v>17</v>
      </c>
      <c r="Y42" s="36" t="s">
        <v>17</v>
      </c>
      <c r="Z42" s="36" t="s">
        <v>17</v>
      </c>
      <c r="AA42" s="36" t="s">
        <v>17</v>
      </c>
      <c r="AB42" s="36" t="s">
        <v>17</v>
      </c>
      <c r="AC42" s="36" t="s">
        <v>17</v>
      </c>
      <c r="AD42" s="36" t="s">
        <v>46</v>
      </c>
      <c r="AE42" s="35"/>
      <c r="AF42" s="47" t="s">
        <v>78</v>
      </c>
    </row>
    <row r="43" spans="1:32" s="24" customFormat="1" ht="26.45" x14ac:dyDescent="0.25">
      <c r="A43" s="34" t="s">
        <v>52</v>
      </c>
      <c r="B43" s="35">
        <v>2020</v>
      </c>
      <c r="C43" s="34" t="s">
        <v>79</v>
      </c>
      <c r="D43" s="34" t="s">
        <v>80</v>
      </c>
      <c r="E43" s="34" t="str">
        <f>VLOOKUP(D43,'[2]result--班级信息'!$N$1:$O$65536,2,FALSE)</f>
        <v>本科</v>
      </c>
      <c r="F43" s="34" t="s">
        <v>81</v>
      </c>
      <c r="G43" s="36">
        <f>VLOOKUP(D43,Sheet1!A:C,3,FALSE)</f>
        <v>2</v>
      </c>
      <c r="H43" s="36">
        <f>VLOOKUP(D43,Sheet1!A:B,2,FALSE)</f>
        <v>59</v>
      </c>
      <c r="I43" s="37" t="s">
        <v>56</v>
      </c>
      <c r="J43" s="37" t="s">
        <v>15</v>
      </c>
      <c r="K43" s="40" t="s">
        <v>82</v>
      </c>
      <c r="L43" s="41"/>
      <c r="M43" s="41" t="s">
        <v>17</v>
      </c>
      <c r="N43" s="41" t="s">
        <v>17</v>
      </c>
      <c r="O43" s="41" t="s">
        <v>17</v>
      </c>
      <c r="P43" s="41" t="s">
        <v>17</v>
      </c>
      <c r="Q43" s="41" t="s">
        <v>17</v>
      </c>
      <c r="R43" s="41" t="s">
        <v>17</v>
      </c>
      <c r="S43" s="41" t="s">
        <v>17</v>
      </c>
      <c r="T43" s="41" t="s">
        <v>17</v>
      </c>
      <c r="U43" s="41" t="s">
        <v>17</v>
      </c>
      <c r="V43" s="36" t="s">
        <v>17</v>
      </c>
      <c r="W43" s="36" t="s">
        <v>17</v>
      </c>
      <c r="X43" s="36" t="s">
        <v>17</v>
      </c>
      <c r="Y43" s="36" t="s">
        <v>17</v>
      </c>
      <c r="Z43" s="36" t="s">
        <v>17</v>
      </c>
      <c r="AA43" s="36" t="s">
        <v>17</v>
      </c>
      <c r="AB43" s="36" t="s">
        <v>17</v>
      </c>
      <c r="AC43" s="36" t="s">
        <v>17</v>
      </c>
      <c r="AD43" s="36" t="s">
        <v>46</v>
      </c>
      <c r="AE43" s="35"/>
      <c r="AF43" s="47" t="s">
        <v>78</v>
      </c>
    </row>
    <row r="44" spans="1:32" s="24" customFormat="1" x14ac:dyDescent="0.25">
      <c r="A44" s="34" t="s">
        <v>52</v>
      </c>
      <c r="B44" s="35">
        <v>2022</v>
      </c>
      <c r="C44" s="34" t="s">
        <v>79</v>
      </c>
      <c r="D44" s="34" t="s">
        <v>163</v>
      </c>
      <c r="E44" s="34" t="s">
        <v>156</v>
      </c>
      <c r="F44" s="34" t="s">
        <v>164</v>
      </c>
      <c r="G44" s="36">
        <f>VLOOKUP(D44,Sheet1!A:C,3,FALSE)</f>
        <v>1</v>
      </c>
      <c r="H44" s="36">
        <f>VLOOKUP(D44,Sheet1!A:B,2,FALSE)</f>
        <v>8</v>
      </c>
      <c r="I44" s="37" t="s">
        <v>56</v>
      </c>
      <c r="J44" s="37" t="s">
        <v>158</v>
      </c>
      <c r="K44" s="40" t="s">
        <v>164</v>
      </c>
      <c r="L44" s="34"/>
      <c r="M44" s="40" t="s">
        <v>17</v>
      </c>
      <c r="N44" s="40" t="s">
        <v>17</v>
      </c>
      <c r="O44" s="40" t="s">
        <v>17</v>
      </c>
      <c r="P44" s="40" t="s">
        <v>17</v>
      </c>
      <c r="Q44" s="40" t="s">
        <v>17</v>
      </c>
      <c r="R44" s="40" t="s">
        <v>17</v>
      </c>
      <c r="S44" s="40" t="s">
        <v>17</v>
      </c>
      <c r="T44" s="40" t="s">
        <v>17</v>
      </c>
      <c r="U44" s="40" t="s">
        <v>17</v>
      </c>
      <c r="V44" s="45" t="s">
        <v>17</v>
      </c>
      <c r="W44" s="45" t="s">
        <v>17</v>
      </c>
      <c r="X44" s="45" t="s">
        <v>17</v>
      </c>
      <c r="Y44" s="45" t="s">
        <v>17</v>
      </c>
      <c r="Z44" s="45" t="s">
        <v>17</v>
      </c>
      <c r="AA44" s="45" t="s">
        <v>17</v>
      </c>
      <c r="AB44" s="45" t="s">
        <v>17</v>
      </c>
      <c r="AC44" s="45" t="s">
        <v>17</v>
      </c>
      <c r="AD44" s="36" t="s">
        <v>46</v>
      </c>
      <c r="AE44" s="36"/>
      <c r="AF44" s="47" t="s">
        <v>165</v>
      </c>
    </row>
    <row r="45" spans="1:32" s="24" customFormat="1" x14ac:dyDescent="0.25">
      <c r="A45" s="34" t="s">
        <v>52</v>
      </c>
      <c r="B45" s="35">
        <v>2022</v>
      </c>
      <c r="C45" s="36">
        <v>1</v>
      </c>
      <c r="D45" s="34"/>
      <c r="E45" s="34"/>
      <c r="F45" s="34"/>
      <c r="G45" s="36">
        <v>1</v>
      </c>
      <c r="H45" s="36"/>
      <c r="I45" s="37" t="s">
        <v>56</v>
      </c>
      <c r="J45" s="37" t="s">
        <v>158</v>
      </c>
      <c r="K45" s="40" t="s">
        <v>169</v>
      </c>
      <c r="L45" s="34"/>
      <c r="M45" s="40" t="s">
        <v>17</v>
      </c>
      <c r="N45" s="40" t="s">
        <v>17</v>
      </c>
      <c r="O45" s="40" t="s">
        <v>17</v>
      </c>
      <c r="P45" s="40" t="s">
        <v>17</v>
      </c>
      <c r="Q45" s="40" t="s">
        <v>17</v>
      </c>
      <c r="R45" s="40" t="s">
        <v>17</v>
      </c>
      <c r="S45" s="40" t="s">
        <v>17</v>
      </c>
      <c r="T45" s="40" t="s">
        <v>17</v>
      </c>
      <c r="U45" s="40" t="s">
        <v>17</v>
      </c>
      <c r="V45" s="45" t="s">
        <v>17</v>
      </c>
      <c r="W45" s="45" t="s">
        <v>17</v>
      </c>
      <c r="X45" s="45" t="s">
        <v>17</v>
      </c>
      <c r="Y45" s="45" t="s">
        <v>17</v>
      </c>
      <c r="Z45" s="45" t="s">
        <v>17</v>
      </c>
      <c r="AA45" s="45" t="s">
        <v>17</v>
      </c>
      <c r="AB45" s="45" t="s">
        <v>17</v>
      </c>
      <c r="AC45" s="45" t="s">
        <v>17</v>
      </c>
      <c r="AD45" s="36" t="s">
        <v>46</v>
      </c>
      <c r="AE45" s="36"/>
      <c r="AF45" s="47" t="s">
        <v>165</v>
      </c>
    </row>
    <row r="46" spans="1:32" s="24" customFormat="1" x14ac:dyDescent="0.25">
      <c r="A46" s="34" t="s">
        <v>52</v>
      </c>
      <c r="B46" s="35">
        <v>2022</v>
      </c>
      <c r="C46" s="34" t="s">
        <v>67</v>
      </c>
      <c r="D46" s="34" t="s">
        <v>170</v>
      </c>
      <c r="E46" s="34" t="str">
        <f>VLOOKUP(D46,'[2]result--班级信息'!$N$1:$O$65536,2,FALSE)</f>
        <v>专升本</v>
      </c>
      <c r="F46" s="34" t="s">
        <v>171</v>
      </c>
      <c r="G46" s="36">
        <f>VLOOKUP(D46,Sheet1!A:C,3,FALSE)</f>
        <v>1</v>
      </c>
      <c r="H46" s="36">
        <f>VLOOKUP(D46,Sheet1!A:B,2,FALSE)</f>
        <v>19</v>
      </c>
      <c r="I46" s="37" t="s">
        <v>56</v>
      </c>
      <c r="J46" s="37" t="s">
        <v>158</v>
      </c>
      <c r="K46" s="40" t="s">
        <v>171</v>
      </c>
      <c r="L46" s="41"/>
      <c r="M46" s="41" t="s">
        <v>17</v>
      </c>
      <c r="N46" s="41" t="s">
        <v>17</v>
      </c>
      <c r="O46" s="41" t="s">
        <v>17</v>
      </c>
      <c r="P46" s="41" t="s">
        <v>17</v>
      </c>
      <c r="Q46" s="41" t="s">
        <v>17</v>
      </c>
      <c r="R46" s="41" t="s">
        <v>17</v>
      </c>
      <c r="S46" s="41" t="s">
        <v>17</v>
      </c>
      <c r="T46" s="41" t="s">
        <v>17</v>
      </c>
      <c r="U46" s="41" t="s">
        <v>17</v>
      </c>
      <c r="V46" s="36" t="s">
        <v>17</v>
      </c>
      <c r="W46" s="36" t="s">
        <v>17</v>
      </c>
      <c r="X46" s="36" t="s">
        <v>17</v>
      </c>
      <c r="Y46" s="36" t="s">
        <v>17</v>
      </c>
      <c r="Z46" s="36" t="s">
        <v>17</v>
      </c>
      <c r="AA46" s="36" t="s">
        <v>17</v>
      </c>
      <c r="AB46" s="36" t="s">
        <v>17</v>
      </c>
      <c r="AC46" s="36" t="s">
        <v>17</v>
      </c>
      <c r="AD46" s="36" t="s">
        <v>46</v>
      </c>
      <c r="AE46" s="36"/>
      <c r="AF46" s="47" t="s">
        <v>165</v>
      </c>
    </row>
    <row r="47" spans="1:32" s="24" customFormat="1" ht="26.45" x14ac:dyDescent="0.25">
      <c r="A47" s="34" t="s">
        <v>52</v>
      </c>
      <c r="B47" s="35">
        <v>2021</v>
      </c>
      <c r="C47" s="34" t="s">
        <v>53</v>
      </c>
      <c r="D47" s="34" t="s">
        <v>214</v>
      </c>
      <c r="E47" s="34" t="str">
        <f>VLOOKUP(D47,'[2]result--班级信息'!$N$1:$O$65536,2,FALSE)</f>
        <v>本科</v>
      </c>
      <c r="F47" s="34" t="s">
        <v>215</v>
      </c>
      <c r="G47" s="36">
        <f>VLOOKUP(D47,Sheet1!A:C,3,FALSE)</f>
        <v>2</v>
      </c>
      <c r="H47" s="36">
        <f>VLOOKUP(D47,Sheet1!A:B,2,FALSE)</f>
        <v>60</v>
      </c>
      <c r="I47" s="37" t="s">
        <v>56</v>
      </c>
      <c r="J47" s="37" t="s">
        <v>194</v>
      </c>
      <c r="K47" s="40" t="s">
        <v>216</v>
      </c>
      <c r="L47" s="41"/>
      <c r="M47" s="40" t="s">
        <v>17</v>
      </c>
      <c r="N47" s="40" t="s">
        <v>17</v>
      </c>
      <c r="O47" s="40" t="s">
        <v>17</v>
      </c>
      <c r="P47" s="40" t="s">
        <v>17</v>
      </c>
      <c r="Q47" s="40" t="s">
        <v>17</v>
      </c>
      <c r="R47" s="40" t="s">
        <v>17</v>
      </c>
      <c r="S47" s="40" t="s">
        <v>17</v>
      </c>
      <c r="T47" s="40" t="s">
        <v>17</v>
      </c>
      <c r="U47" s="40" t="s">
        <v>17</v>
      </c>
      <c r="V47" s="45" t="s">
        <v>17</v>
      </c>
      <c r="W47" s="45" t="s">
        <v>17</v>
      </c>
      <c r="X47" s="45" t="s">
        <v>17</v>
      </c>
      <c r="Y47" s="45" t="s">
        <v>17</v>
      </c>
      <c r="Z47" s="45" t="s">
        <v>17</v>
      </c>
      <c r="AA47" s="45" t="s">
        <v>17</v>
      </c>
      <c r="AB47" s="45" t="s">
        <v>17</v>
      </c>
      <c r="AC47" s="45" t="s">
        <v>17</v>
      </c>
      <c r="AD47" s="36" t="s">
        <v>46</v>
      </c>
      <c r="AE47" s="36"/>
      <c r="AF47" s="47" t="s">
        <v>217</v>
      </c>
    </row>
    <row r="48" spans="1:32" s="72" customFormat="1" ht="26.45" x14ac:dyDescent="0.25">
      <c r="A48" s="34" t="s">
        <v>52</v>
      </c>
      <c r="B48" s="35">
        <v>2021</v>
      </c>
      <c r="C48" s="34" t="s">
        <v>59</v>
      </c>
      <c r="D48" s="34" t="s">
        <v>218</v>
      </c>
      <c r="E48" s="34" t="str">
        <f>VLOOKUP(D48,'[2]result--班级信息'!$N$1:$O$65536,2,FALSE)</f>
        <v>本科</v>
      </c>
      <c r="F48" s="34" t="s">
        <v>219</v>
      </c>
      <c r="G48" s="36">
        <f>VLOOKUP(D48,Sheet1!A:C,3,FALSE)</f>
        <v>1</v>
      </c>
      <c r="H48" s="36">
        <f>VLOOKUP(D48,Sheet1!A:B,2,FALSE)</f>
        <v>28</v>
      </c>
      <c r="I48" s="66" t="s">
        <v>56</v>
      </c>
      <c r="J48" s="66" t="s">
        <v>194</v>
      </c>
      <c r="K48" s="67" t="s">
        <v>219</v>
      </c>
      <c r="L48" s="68"/>
      <c r="M48" s="78" t="s">
        <v>19</v>
      </c>
      <c r="N48" s="78" t="s">
        <v>19</v>
      </c>
      <c r="O48" s="67" t="s">
        <v>17</v>
      </c>
      <c r="P48" s="67" t="s">
        <v>17</v>
      </c>
      <c r="Q48" s="67" t="s">
        <v>17</v>
      </c>
      <c r="R48" s="67" t="s">
        <v>17</v>
      </c>
      <c r="S48" s="67" t="s">
        <v>17</v>
      </c>
      <c r="T48" s="67" t="s">
        <v>17</v>
      </c>
      <c r="U48" s="67" t="s">
        <v>17</v>
      </c>
      <c r="V48" s="69" t="s">
        <v>17</v>
      </c>
      <c r="W48" s="69" t="s">
        <v>17</v>
      </c>
      <c r="X48" s="69" t="s">
        <v>17</v>
      </c>
      <c r="Y48" s="69" t="s">
        <v>17</v>
      </c>
      <c r="Z48" s="69" t="s">
        <v>17</v>
      </c>
      <c r="AA48" s="69" t="s">
        <v>17</v>
      </c>
      <c r="AB48" s="69" t="s">
        <v>17</v>
      </c>
      <c r="AC48" s="69" t="s">
        <v>17</v>
      </c>
      <c r="AD48" s="70" t="s">
        <v>46</v>
      </c>
      <c r="AE48" s="69"/>
      <c r="AF48" s="71" t="s">
        <v>803</v>
      </c>
    </row>
    <row r="49" spans="1:32" s="24" customFormat="1" x14ac:dyDescent="0.25">
      <c r="A49" s="34" t="s">
        <v>52</v>
      </c>
      <c r="B49" s="35">
        <v>2021</v>
      </c>
      <c r="C49" s="34" t="s">
        <v>63</v>
      </c>
      <c r="D49" s="34" t="s">
        <v>220</v>
      </c>
      <c r="E49" s="34" t="str">
        <f>VLOOKUP(D49,'[2]result--班级信息'!$N$1:$O$65536,2,FALSE)</f>
        <v>本科</v>
      </c>
      <c r="F49" s="34" t="s">
        <v>221</v>
      </c>
      <c r="G49" s="36">
        <f>VLOOKUP(D49,Sheet1!A:C,3,FALSE)</f>
        <v>2</v>
      </c>
      <c r="H49" s="36">
        <f>VLOOKUP(D49,Sheet1!A:B,2,FALSE)</f>
        <v>56</v>
      </c>
      <c r="I49" s="37" t="s">
        <v>56</v>
      </c>
      <c r="J49" s="37" t="s">
        <v>194</v>
      </c>
      <c r="K49" s="40" t="s">
        <v>222</v>
      </c>
      <c r="L49" s="41"/>
      <c r="M49" s="45" t="s">
        <v>19</v>
      </c>
      <c r="N49" s="45" t="s">
        <v>19</v>
      </c>
      <c r="O49" s="41" t="s">
        <v>17</v>
      </c>
      <c r="P49" s="41" t="s">
        <v>17</v>
      </c>
      <c r="Q49" s="41" t="s">
        <v>17</v>
      </c>
      <c r="R49" s="41" t="s">
        <v>17</v>
      </c>
      <c r="S49" s="41" t="s">
        <v>17</v>
      </c>
      <c r="T49" s="41" t="s">
        <v>17</v>
      </c>
      <c r="U49" s="41" t="s">
        <v>17</v>
      </c>
      <c r="V49" s="36" t="s">
        <v>17</v>
      </c>
      <c r="W49" s="36" t="s">
        <v>17</v>
      </c>
      <c r="X49" s="36" t="s">
        <v>17</v>
      </c>
      <c r="Y49" s="36" t="s">
        <v>17</v>
      </c>
      <c r="Z49" s="36" t="s">
        <v>17</v>
      </c>
      <c r="AA49" s="36" t="s">
        <v>17</v>
      </c>
      <c r="AB49" s="36" t="s">
        <v>17</v>
      </c>
      <c r="AC49" s="36" t="s">
        <v>17</v>
      </c>
      <c r="AD49" s="36" t="s">
        <v>46</v>
      </c>
      <c r="AE49" s="36"/>
      <c r="AF49" s="47" t="s">
        <v>223</v>
      </c>
    </row>
    <row r="50" spans="1:32" s="24" customFormat="1" ht="26.45" x14ac:dyDescent="0.25">
      <c r="A50" s="34" t="s">
        <v>52</v>
      </c>
      <c r="B50" s="35">
        <v>2021</v>
      </c>
      <c r="C50" s="34" t="s">
        <v>67</v>
      </c>
      <c r="D50" s="34" t="s">
        <v>224</v>
      </c>
      <c r="E50" s="34" t="str">
        <f>VLOOKUP(D50,'[2]result--班级信息'!$N$1:$O$65536,2,FALSE)</f>
        <v>本科</v>
      </c>
      <c r="F50" s="34" t="s">
        <v>225</v>
      </c>
      <c r="G50" s="36">
        <f>VLOOKUP(D50,Sheet1!A:C,3,FALSE)</f>
        <v>3</v>
      </c>
      <c r="H50" s="36">
        <f>VLOOKUP(D50,Sheet1!A:B,2,FALSE)</f>
        <v>89</v>
      </c>
      <c r="I50" s="37" t="s">
        <v>56</v>
      </c>
      <c r="J50" s="37" t="s">
        <v>194</v>
      </c>
      <c r="K50" s="40" t="s">
        <v>226</v>
      </c>
      <c r="L50" s="41"/>
      <c r="M50" s="44" t="s">
        <v>19</v>
      </c>
      <c r="N50" s="44" t="s">
        <v>19</v>
      </c>
      <c r="O50" s="41" t="s">
        <v>17</v>
      </c>
      <c r="P50" s="41" t="s">
        <v>17</v>
      </c>
      <c r="Q50" s="41" t="s">
        <v>17</v>
      </c>
      <c r="R50" s="41" t="s">
        <v>17</v>
      </c>
      <c r="S50" s="41" t="s">
        <v>17</v>
      </c>
      <c r="T50" s="41" t="s">
        <v>17</v>
      </c>
      <c r="U50" s="41" t="s">
        <v>17</v>
      </c>
      <c r="V50" s="36" t="s">
        <v>17</v>
      </c>
      <c r="W50" s="36" t="s">
        <v>17</v>
      </c>
      <c r="X50" s="36" t="s">
        <v>17</v>
      </c>
      <c r="Y50" s="36" t="s">
        <v>17</v>
      </c>
      <c r="Z50" s="36" t="s">
        <v>17</v>
      </c>
      <c r="AA50" s="36" t="s">
        <v>17</v>
      </c>
      <c r="AB50" s="44" t="s">
        <v>19</v>
      </c>
      <c r="AC50" s="44" t="s">
        <v>19</v>
      </c>
      <c r="AD50" s="36" t="s">
        <v>46</v>
      </c>
      <c r="AE50" s="36"/>
      <c r="AF50" s="47" t="s">
        <v>227</v>
      </c>
    </row>
    <row r="51" spans="1:32" s="24" customFormat="1" ht="29.1" x14ac:dyDescent="0.25">
      <c r="A51" s="34" t="s">
        <v>52</v>
      </c>
      <c r="B51" s="35">
        <v>2021</v>
      </c>
      <c r="C51" s="34" t="s">
        <v>71</v>
      </c>
      <c r="D51" s="34" t="s">
        <v>228</v>
      </c>
      <c r="E51" s="34" t="str">
        <f>VLOOKUP(D51,'[2]result--班级信息'!$N$1:$O$65536,2,FALSE)</f>
        <v>本科</v>
      </c>
      <c r="F51" s="34" t="s">
        <v>229</v>
      </c>
      <c r="G51" s="36">
        <f>VLOOKUP(D51,Sheet1!A:C,3,FALSE)</f>
        <v>1</v>
      </c>
      <c r="H51" s="36">
        <f>VLOOKUP(D51,Sheet1!A:B,2,FALSE)</f>
        <v>26</v>
      </c>
      <c r="I51" s="37" t="s">
        <v>56</v>
      </c>
      <c r="J51" s="37" t="s">
        <v>194</v>
      </c>
      <c r="K51" s="40" t="s">
        <v>230</v>
      </c>
      <c r="L51" s="41"/>
      <c r="M51" s="45" t="s">
        <v>19</v>
      </c>
      <c r="N51" s="45" t="s">
        <v>19</v>
      </c>
      <c r="O51" s="41" t="s">
        <v>17</v>
      </c>
      <c r="P51" s="41" t="s">
        <v>17</v>
      </c>
      <c r="Q51" s="41" t="s">
        <v>17</v>
      </c>
      <c r="R51" s="41" t="s">
        <v>17</v>
      </c>
      <c r="S51" s="41" t="s">
        <v>17</v>
      </c>
      <c r="T51" s="41" t="s">
        <v>17</v>
      </c>
      <c r="U51" s="41" t="s">
        <v>17</v>
      </c>
      <c r="V51" s="36" t="s">
        <v>17</v>
      </c>
      <c r="W51" s="36" t="s">
        <v>17</v>
      </c>
      <c r="X51" s="36" t="s">
        <v>17</v>
      </c>
      <c r="Y51" s="36" t="s">
        <v>17</v>
      </c>
      <c r="Z51" s="36" t="s">
        <v>17</v>
      </c>
      <c r="AA51" s="36" t="s">
        <v>17</v>
      </c>
      <c r="AB51" s="36" t="s">
        <v>17</v>
      </c>
      <c r="AC51" s="36" t="s">
        <v>17</v>
      </c>
      <c r="AD51" s="36" t="s">
        <v>46</v>
      </c>
      <c r="AE51" s="36"/>
      <c r="AF51" s="47" t="s">
        <v>223</v>
      </c>
    </row>
    <row r="52" spans="1:32" s="72" customFormat="1" ht="26.45" x14ac:dyDescent="0.25">
      <c r="A52" s="34" t="s">
        <v>52</v>
      </c>
      <c r="B52" s="35">
        <v>2021</v>
      </c>
      <c r="C52" s="34" t="s">
        <v>75</v>
      </c>
      <c r="D52" s="34" t="s">
        <v>231</v>
      </c>
      <c r="E52" s="34" t="str">
        <f>VLOOKUP(D52,'[2]result--班级信息'!$N$1:$O$65536,2,FALSE)</f>
        <v>本科</v>
      </c>
      <c r="F52" s="34" t="s">
        <v>232</v>
      </c>
      <c r="G52" s="36">
        <f>VLOOKUP(D52,Sheet1!A:C,3,FALSE)</f>
        <v>1</v>
      </c>
      <c r="H52" s="36">
        <f>VLOOKUP(D52,Sheet1!A:B,2,FALSE)</f>
        <v>30</v>
      </c>
      <c r="I52" s="66" t="s">
        <v>56</v>
      </c>
      <c r="J52" s="66" t="s">
        <v>194</v>
      </c>
      <c r="K52" s="67" t="s">
        <v>232</v>
      </c>
      <c r="L52" s="68"/>
      <c r="M52" s="78" t="s">
        <v>19</v>
      </c>
      <c r="N52" s="78" t="s">
        <v>19</v>
      </c>
      <c r="O52" s="68" t="s">
        <v>17</v>
      </c>
      <c r="P52" s="68" t="s">
        <v>17</v>
      </c>
      <c r="Q52" s="68" t="s">
        <v>17</v>
      </c>
      <c r="R52" s="68" t="s">
        <v>17</v>
      </c>
      <c r="S52" s="68" t="s">
        <v>17</v>
      </c>
      <c r="T52" s="68" t="s">
        <v>17</v>
      </c>
      <c r="U52" s="68" t="s">
        <v>17</v>
      </c>
      <c r="V52" s="70" t="s">
        <v>17</v>
      </c>
      <c r="W52" s="70" t="s">
        <v>17</v>
      </c>
      <c r="X52" s="70" t="s">
        <v>17</v>
      </c>
      <c r="Y52" s="70" t="s">
        <v>17</v>
      </c>
      <c r="Z52" s="70" t="s">
        <v>17</v>
      </c>
      <c r="AA52" s="70" t="s">
        <v>17</v>
      </c>
      <c r="AB52" s="70" t="s">
        <v>17</v>
      </c>
      <c r="AC52" s="70" t="s">
        <v>17</v>
      </c>
      <c r="AD52" s="70" t="s">
        <v>46</v>
      </c>
      <c r="AE52" s="70"/>
      <c r="AF52" s="71" t="s">
        <v>804</v>
      </c>
    </row>
    <row r="53" spans="1:32" s="24" customFormat="1" ht="52.85" x14ac:dyDescent="0.25">
      <c r="A53" s="34" t="s">
        <v>52</v>
      </c>
      <c r="B53" s="35">
        <v>2021</v>
      </c>
      <c r="C53" s="34" t="s">
        <v>79</v>
      </c>
      <c r="D53" s="34" t="s">
        <v>233</v>
      </c>
      <c r="E53" s="34" t="str">
        <f>VLOOKUP(D53,'[2]result--班级信息'!$N$1:$O$65536,2,FALSE)</f>
        <v>本科</v>
      </c>
      <c r="F53" s="34" t="s">
        <v>234</v>
      </c>
      <c r="G53" s="36">
        <f>VLOOKUP(D53,Sheet1!A:C,3,FALSE)</f>
        <v>2</v>
      </c>
      <c r="H53" s="36">
        <f>VLOOKUP(D53,Sheet1!A:B,2,FALSE)</f>
        <v>55</v>
      </c>
      <c r="I53" s="37" t="s">
        <v>56</v>
      </c>
      <c r="J53" s="37" t="s">
        <v>194</v>
      </c>
      <c r="K53" s="40" t="s">
        <v>235</v>
      </c>
      <c r="L53" s="41"/>
      <c r="M53" s="44" t="s">
        <v>19</v>
      </c>
      <c r="N53" s="44" t="s">
        <v>19</v>
      </c>
      <c r="O53" s="41" t="s">
        <v>17</v>
      </c>
      <c r="P53" s="41" t="s">
        <v>17</v>
      </c>
      <c r="Q53" s="41" t="s">
        <v>17</v>
      </c>
      <c r="R53" s="41" t="s">
        <v>17</v>
      </c>
      <c r="S53" s="41" t="s">
        <v>17</v>
      </c>
      <c r="T53" s="41" t="s">
        <v>17</v>
      </c>
      <c r="U53" s="41" t="s">
        <v>17</v>
      </c>
      <c r="V53" s="36" t="s">
        <v>17</v>
      </c>
      <c r="W53" s="36" t="s">
        <v>17</v>
      </c>
      <c r="X53" s="36" t="s">
        <v>17</v>
      </c>
      <c r="Y53" s="36" t="s">
        <v>17</v>
      </c>
      <c r="Z53" s="36" t="s">
        <v>17</v>
      </c>
      <c r="AA53" s="36" t="s">
        <v>17</v>
      </c>
      <c r="AB53" s="36" t="s">
        <v>17</v>
      </c>
      <c r="AC53" s="36" t="s">
        <v>17</v>
      </c>
      <c r="AD53" s="36" t="s">
        <v>46</v>
      </c>
      <c r="AE53" s="36"/>
      <c r="AF53" s="47" t="s">
        <v>236</v>
      </c>
    </row>
    <row r="54" spans="1:32" s="72" customFormat="1" ht="39.65" x14ac:dyDescent="0.25">
      <c r="A54" s="34" t="s">
        <v>52</v>
      </c>
      <c r="B54" s="35">
        <v>2022</v>
      </c>
      <c r="C54" s="34" t="s">
        <v>53</v>
      </c>
      <c r="D54" s="34" t="s">
        <v>305</v>
      </c>
      <c r="E54" s="34" t="str">
        <f>VLOOKUP(D54,'[2]result--班级信息'!$N$1:$O$65536,2,FALSE)</f>
        <v>本科</v>
      </c>
      <c r="F54" s="34" t="s">
        <v>306</v>
      </c>
      <c r="G54" s="36">
        <f>VLOOKUP(D54,Sheet1!A:C,3,FALSE)</f>
        <v>2</v>
      </c>
      <c r="H54" s="36">
        <f>VLOOKUP(D54,Sheet1!A:B,2,FALSE)</f>
        <v>48</v>
      </c>
      <c r="I54" s="66" t="s">
        <v>56</v>
      </c>
      <c r="J54" s="66" t="s">
        <v>158</v>
      </c>
      <c r="K54" s="67" t="s">
        <v>307</v>
      </c>
      <c r="L54" s="68"/>
      <c r="M54" s="44" t="s">
        <v>19</v>
      </c>
      <c r="N54" s="44" t="s">
        <v>19</v>
      </c>
      <c r="O54" s="67" t="s">
        <v>17</v>
      </c>
      <c r="P54" s="67" t="s">
        <v>17</v>
      </c>
      <c r="Q54" s="67" t="s">
        <v>17</v>
      </c>
      <c r="R54" s="67" t="s">
        <v>17</v>
      </c>
      <c r="S54" s="67" t="s">
        <v>17</v>
      </c>
      <c r="T54" s="67" t="s">
        <v>17</v>
      </c>
      <c r="U54" s="67" t="s">
        <v>17</v>
      </c>
      <c r="V54" s="69" t="s">
        <v>17</v>
      </c>
      <c r="W54" s="69" t="s">
        <v>17</v>
      </c>
      <c r="X54" s="69" t="s">
        <v>17</v>
      </c>
      <c r="Y54" s="69" t="s">
        <v>17</v>
      </c>
      <c r="Z54" s="69" t="s">
        <v>17</v>
      </c>
      <c r="AA54" s="69" t="s">
        <v>17</v>
      </c>
      <c r="AB54" s="69" t="s">
        <v>17</v>
      </c>
      <c r="AC54" s="70" t="s">
        <v>46</v>
      </c>
      <c r="AD54" s="70" t="s">
        <v>46</v>
      </c>
      <c r="AE54" s="69" t="s">
        <v>19</v>
      </c>
      <c r="AF54" s="71" t="s">
        <v>805</v>
      </c>
    </row>
    <row r="55" spans="1:32" s="24" customFormat="1" ht="26.45" x14ac:dyDescent="0.25">
      <c r="A55" s="34" t="s">
        <v>52</v>
      </c>
      <c r="B55" s="35">
        <v>2022</v>
      </c>
      <c r="C55" s="34" t="s">
        <v>59</v>
      </c>
      <c r="D55" s="34" t="s">
        <v>308</v>
      </c>
      <c r="E55" s="34" t="str">
        <f>VLOOKUP(D55,'[2]result--班级信息'!$N$1:$O$65536,2,FALSE)</f>
        <v>本科</v>
      </c>
      <c r="F55" s="34" t="s">
        <v>309</v>
      </c>
      <c r="G55" s="36">
        <f>VLOOKUP(D55,Sheet1!A:C,3,FALSE)</f>
        <v>2</v>
      </c>
      <c r="H55" s="36">
        <f>VLOOKUP(D55,Sheet1!A:B,2,FALSE)</f>
        <v>57</v>
      </c>
      <c r="I55" s="37" t="s">
        <v>56</v>
      </c>
      <c r="J55" s="37" t="s">
        <v>158</v>
      </c>
      <c r="K55" s="40" t="s">
        <v>310</v>
      </c>
      <c r="L55" s="41"/>
      <c r="M55" s="40" t="s">
        <v>17</v>
      </c>
      <c r="N55" s="40" t="s">
        <v>17</v>
      </c>
      <c r="O55" s="40" t="s">
        <v>17</v>
      </c>
      <c r="P55" s="40" t="s">
        <v>17</v>
      </c>
      <c r="Q55" s="40" t="s">
        <v>17</v>
      </c>
      <c r="R55" s="40" t="s">
        <v>17</v>
      </c>
      <c r="S55" s="40" t="s">
        <v>17</v>
      </c>
      <c r="T55" s="40" t="s">
        <v>17</v>
      </c>
      <c r="U55" s="40" t="s">
        <v>17</v>
      </c>
      <c r="V55" s="45" t="s">
        <v>17</v>
      </c>
      <c r="W55" s="45" t="s">
        <v>17</v>
      </c>
      <c r="X55" s="45" t="s">
        <v>17</v>
      </c>
      <c r="Y55" s="45" t="s">
        <v>17</v>
      </c>
      <c r="Z55" s="45" t="s">
        <v>17</v>
      </c>
      <c r="AA55" s="45" t="s">
        <v>17</v>
      </c>
      <c r="AB55" s="45" t="s">
        <v>17</v>
      </c>
      <c r="AC55" s="36" t="s">
        <v>46</v>
      </c>
      <c r="AD55" s="36" t="s">
        <v>46</v>
      </c>
      <c r="AE55" s="45" t="s">
        <v>19</v>
      </c>
      <c r="AF55" s="47" t="s">
        <v>311</v>
      </c>
    </row>
    <row r="56" spans="1:32" s="72" customFormat="1" ht="39.65" x14ac:dyDescent="0.25">
      <c r="A56" s="34" t="s">
        <v>52</v>
      </c>
      <c r="B56" s="35">
        <v>2022</v>
      </c>
      <c r="C56" s="34" t="s">
        <v>67</v>
      </c>
      <c r="D56" s="34" t="s">
        <v>312</v>
      </c>
      <c r="E56" s="34" t="str">
        <f>VLOOKUP(D56,'[2]result--班级信息'!$N$1:$O$65536,2,FALSE)</f>
        <v>本科</v>
      </c>
      <c r="F56" s="34" t="s">
        <v>313</v>
      </c>
      <c r="G56" s="36">
        <f>VLOOKUP(D56,Sheet1!A:C,3,FALSE)</f>
        <v>3</v>
      </c>
      <c r="H56" s="36">
        <f>VLOOKUP(D56,Sheet1!A:B,2,FALSE)</f>
        <v>83</v>
      </c>
      <c r="I56" s="66" t="s">
        <v>56</v>
      </c>
      <c r="J56" s="66" t="s">
        <v>158</v>
      </c>
      <c r="K56" s="67" t="s">
        <v>314</v>
      </c>
      <c r="L56" s="68"/>
      <c r="M56" s="44" t="s">
        <v>19</v>
      </c>
      <c r="N56" s="44" t="s">
        <v>19</v>
      </c>
      <c r="O56" s="67" t="s">
        <v>17</v>
      </c>
      <c r="P56" s="67" t="s">
        <v>17</v>
      </c>
      <c r="Q56" s="67" t="s">
        <v>17</v>
      </c>
      <c r="R56" s="67" t="s">
        <v>17</v>
      </c>
      <c r="S56" s="67" t="s">
        <v>17</v>
      </c>
      <c r="T56" s="67" t="s">
        <v>17</v>
      </c>
      <c r="U56" s="67" t="s">
        <v>17</v>
      </c>
      <c r="V56" s="69" t="s">
        <v>17</v>
      </c>
      <c r="W56" s="69" t="s">
        <v>17</v>
      </c>
      <c r="X56" s="69" t="s">
        <v>17</v>
      </c>
      <c r="Y56" s="69" t="s">
        <v>17</v>
      </c>
      <c r="Z56" s="69" t="s">
        <v>17</v>
      </c>
      <c r="AA56" s="69" t="s">
        <v>17</v>
      </c>
      <c r="AB56" s="69" t="s">
        <v>17</v>
      </c>
      <c r="AC56" s="70" t="s">
        <v>46</v>
      </c>
      <c r="AD56" s="70" t="s">
        <v>46</v>
      </c>
      <c r="AE56" s="69" t="s">
        <v>19</v>
      </c>
      <c r="AF56" s="71" t="s">
        <v>806</v>
      </c>
    </row>
    <row r="57" spans="1:32" s="72" customFormat="1" ht="29.1" x14ac:dyDescent="0.25">
      <c r="A57" s="34" t="s">
        <v>52</v>
      </c>
      <c r="B57" s="35">
        <v>2022</v>
      </c>
      <c r="C57" s="34" t="s">
        <v>71</v>
      </c>
      <c r="D57" s="34" t="s">
        <v>315</v>
      </c>
      <c r="E57" s="34" t="str">
        <f>VLOOKUP(D57,'[2]result--班级信息'!$N$1:$O$65536,2,FALSE)</f>
        <v>本科</v>
      </c>
      <c r="F57" s="34" t="s">
        <v>316</v>
      </c>
      <c r="G57" s="36">
        <f>VLOOKUP(D57,Sheet1!A:C,3,FALSE)</f>
        <v>1</v>
      </c>
      <c r="H57" s="36">
        <f>VLOOKUP(D57,Sheet1!A:B,2,FALSE)</f>
        <v>29</v>
      </c>
      <c r="I57" s="66" t="s">
        <v>56</v>
      </c>
      <c r="J57" s="66" t="s">
        <v>158</v>
      </c>
      <c r="K57" s="67" t="s">
        <v>317</v>
      </c>
      <c r="L57" s="68"/>
      <c r="M57" s="44" t="s">
        <v>19</v>
      </c>
      <c r="N57" s="44" t="s">
        <v>19</v>
      </c>
      <c r="O57" s="67" t="s">
        <v>17</v>
      </c>
      <c r="P57" s="67" t="s">
        <v>17</v>
      </c>
      <c r="Q57" s="67" t="s">
        <v>17</v>
      </c>
      <c r="R57" s="67" t="s">
        <v>17</v>
      </c>
      <c r="S57" s="67" t="s">
        <v>17</v>
      </c>
      <c r="T57" s="67" t="s">
        <v>17</v>
      </c>
      <c r="U57" s="67" t="s">
        <v>17</v>
      </c>
      <c r="V57" s="69" t="s">
        <v>17</v>
      </c>
      <c r="W57" s="69" t="s">
        <v>17</v>
      </c>
      <c r="X57" s="69" t="s">
        <v>17</v>
      </c>
      <c r="Y57" s="69" t="s">
        <v>17</v>
      </c>
      <c r="Z57" s="69" t="s">
        <v>17</v>
      </c>
      <c r="AA57" s="69" t="s">
        <v>17</v>
      </c>
      <c r="AB57" s="69" t="s">
        <v>17</v>
      </c>
      <c r="AC57" s="70" t="s">
        <v>46</v>
      </c>
      <c r="AD57" s="70" t="s">
        <v>46</v>
      </c>
      <c r="AE57" s="70"/>
      <c r="AF57" s="71" t="s">
        <v>807</v>
      </c>
    </row>
    <row r="58" spans="1:32" s="72" customFormat="1" ht="26.45" x14ac:dyDescent="0.25">
      <c r="A58" s="34" t="s">
        <v>52</v>
      </c>
      <c r="B58" s="35">
        <v>2022</v>
      </c>
      <c r="C58" s="34" t="s">
        <v>75</v>
      </c>
      <c r="D58" s="34" t="s">
        <v>318</v>
      </c>
      <c r="E58" s="34" t="str">
        <f>VLOOKUP(D58,'[2]result--班级信息'!$N$1:$O$65536,2,FALSE)</f>
        <v>本科</v>
      </c>
      <c r="F58" s="34" t="s">
        <v>319</v>
      </c>
      <c r="G58" s="36">
        <f>VLOOKUP(D58,Sheet1!A:C,3,FALSE)</f>
        <v>2</v>
      </c>
      <c r="H58" s="36">
        <f>VLOOKUP(D58,Sheet1!A:B,2,FALSE)</f>
        <v>56</v>
      </c>
      <c r="I58" s="66" t="s">
        <v>56</v>
      </c>
      <c r="J58" s="66" t="s">
        <v>158</v>
      </c>
      <c r="K58" s="67" t="s">
        <v>320</v>
      </c>
      <c r="L58" s="68"/>
      <c r="M58" s="67" t="s">
        <v>17</v>
      </c>
      <c r="N58" s="67" t="s">
        <v>17</v>
      </c>
      <c r="O58" s="67" t="s">
        <v>17</v>
      </c>
      <c r="P58" s="67" t="s">
        <v>17</v>
      </c>
      <c r="Q58" s="67" t="s">
        <v>17</v>
      </c>
      <c r="R58" s="67" t="s">
        <v>17</v>
      </c>
      <c r="S58" s="67" t="s">
        <v>17</v>
      </c>
      <c r="T58" s="67" t="s">
        <v>17</v>
      </c>
      <c r="U58" s="67" t="s">
        <v>17</v>
      </c>
      <c r="V58" s="69" t="s">
        <v>17</v>
      </c>
      <c r="W58" s="69" t="s">
        <v>17</v>
      </c>
      <c r="X58" s="69" t="s">
        <v>17</v>
      </c>
      <c r="Y58" s="69" t="s">
        <v>17</v>
      </c>
      <c r="Z58" s="69" t="s">
        <v>17</v>
      </c>
      <c r="AA58" s="69" t="s">
        <v>17</v>
      </c>
      <c r="AB58" s="69" t="s">
        <v>17</v>
      </c>
      <c r="AC58" s="70" t="s">
        <v>46</v>
      </c>
      <c r="AD58" s="70" t="s">
        <v>46</v>
      </c>
      <c r="AE58" s="69" t="s">
        <v>19</v>
      </c>
      <c r="AF58" s="71" t="s">
        <v>808</v>
      </c>
    </row>
    <row r="59" spans="1:32" s="24" customFormat="1" ht="26.45" x14ac:dyDescent="0.25">
      <c r="A59" s="34" t="s">
        <v>52</v>
      </c>
      <c r="B59" s="35">
        <v>2022</v>
      </c>
      <c r="C59" s="34" t="s">
        <v>79</v>
      </c>
      <c r="D59" s="34" t="s">
        <v>321</v>
      </c>
      <c r="E59" s="34" t="str">
        <f>VLOOKUP(D59,'[2]result--班级信息'!$N$1:$O$65536,2,FALSE)</f>
        <v>本科</v>
      </c>
      <c r="F59" s="34" t="s">
        <v>322</v>
      </c>
      <c r="G59" s="36">
        <f>VLOOKUP(D59,Sheet1!A:C,3,FALSE)</f>
        <v>2</v>
      </c>
      <c r="H59" s="36">
        <f>VLOOKUP(D59,Sheet1!A:B,2,FALSE)</f>
        <v>54</v>
      </c>
      <c r="I59" s="37" t="s">
        <v>56</v>
      </c>
      <c r="J59" s="37" t="s">
        <v>158</v>
      </c>
      <c r="K59" s="40" t="s">
        <v>323</v>
      </c>
      <c r="L59" s="41"/>
      <c r="M59" s="40" t="s">
        <v>17</v>
      </c>
      <c r="N59" s="40" t="s">
        <v>17</v>
      </c>
      <c r="O59" s="40" t="s">
        <v>17</v>
      </c>
      <c r="P59" s="40" t="s">
        <v>17</v>
      </c>
      <c r="Q59" s="40" t="s">
        <v>17</v>
      </c>
      <c r="R59" s="40" t="s">
        <v>17</v>
      </c>
      <c r="S59" s="40" t="s">
        <v>17</v>
      </c>
      <c r="T59" s="40" t="s">
        <v>17</v>
      </c>
      <c r="U59" s="40" t="s">
        <v>17</v>
      </c>
      <c r="V59" s="45" t="s">
        <v>17</v>
      </c>
      <c r="W59" s="45" t="s">
        <v>17</v>
      </c>
      <c r="X59" s="45" t="s">
        <v>17</v>
      </c>
      <c r="Y59" s="45" t="s">
        <v>17</v>
      </c>
      <c r="Z59" s="45" t="s">
        <v>17</v>
      </c>
      <c r="AA59" s="45" t="s">
        <v>17</v>
      </c>
      <c r="AB59" s="45" t="s">
        <v>17</v>
      </c>
      <c r="AC59" s="36" t="s">
        <v>46</v>
      </c>
      <c r="AD59" s="36" t="s">
        <v>46</v>
      </c>
      <c r="AE59" s="45" t="s">
        <v>19</v>
      </c>
      <c r="AF59" s="47" t="s">
        <v>324</v>
      </c>
    </row>
    <row r="60" spans="1:32" s="24" customFormat="1" ht="39.65" x14ac:dyDescent="0.25">
      <c r="A60" s="34" t="s">
        <v>52</v>
      </c>
      <c r="B60" s="35">
        <v>2023</v>
      </c>
      <c r="C60" s="34" t="s">
        <v>53</v>
      </c>
      <c r="D60" s="34" t="s">
        <v>406</v>
      </c>
      <c r="E60" s="34" t="s">
        <v>378</v>
      </c>
      <c r="F60" s="34" t="s">
        <v>407</v>
      </c>
      <c r="G60" s="36" t="e">
        <f>VLOOKUP(D60,Sheet1!A:C,3,FALSE)</f>
        <v>#N/A</v>
      </c>
      <c r="H60" s="36" t="e">
        <f>VLOOKUP(D60,Sheet1!A:B,2,FALSE)</f>
        <v>#N/A</v>
      </c>
      <c r="I60" s="37" t="s">
        <v>56</v>
      </c>
      <c r="J60" s="37" t="s">
        <v>393</v>
      </c>
      <c r="K60" s="43" t="s">
        <v>407</v>
      </c>
      <c r="L60" s="34"/>
      <c r="M60" s="40" t="s">
        <v>394</v>
      </c>
      <c r="N60" s="40" t="s">
        <v>17</v>
      </c>
      <c r="O60" s="40" t="s">
        <v>17</v>
      </c>
      <c r="P60" s="40" t="s">
        <v>17</v>
      </c>
      <c r="Q60" s="40" t="s">
        <v>17</v>
      </c>
      <c r="R60" s="40" t="s">
        <v>17</v>
      </c>
      <c r="S60" s="40" t="s">
        <v>17</v>
      </c>
      <c r="T60" s="40" t="s">
        <v>17</v>
      </c>
      <c r="U60" s="40" t="s">
        <v>17</v>
      </c>
      <c r="V60" s="45" t="s">
        <v>17</v>
      </c>
      <c r="W60" s="45" t="s">
        <v>17</v>
      </c>
      <c r="X60" s="45" t="s">
        <v>17</v>
      </c>
      <c r="Y60" s="45" t="s">
        <v>17</v>
      </c>
      <c r="Z60" s="45" t="s">
        <v>17</v>
      </c>
      <c r="AA60" s="45" t="s">
        <v>17</v>
      </c>
      <c r="AB60" s="45" t="s">
        <v>17</v>
      </c>
      <c r="AC60" s="45" t="s">
        <v>17</v>
      </c>
      <c r="AD60" s="36" t="s">
        <v>46</v>
      </c>
      <c r="AE60" s="36"/>
      <c r="AF60" s="47" t="s">
        <v>408</v>
      </c>
    </row>
    <row r="61" spans="1:32" s="24" customFormat="1" ht="26.45" x14ac:dyDescent="0.25">
      <c r="A61" s="34" t="s">
        <v>52</v>
      </c>
      <c r="B61" s="35">
        <v>2023</v>
      </c>
      <c r="C61" s="34" t="s">
        <v>59</v>
      </c>
      <c r="D61" s="34" t="s">
        <v>409</v>
      </c>
      <c r="E61" s="34" t="s">
        <v>378</v>
      </c>
      <c r="F61" s="34" t="s">
        <v>410</v>
      </c>
      <c r="G61" s="36" t="e">
        <f>VLOOKUP(D61,Sheet1!A:C,3,FALSE)</f>
        <v>#N/A</v>
      </c>
      <c r="H61" s="36" t="e">
        <f>VLOOKUP(D61,Sheet1!A:B,2,FALSE)</f>
        <v>#N/A</v>
      </c>
      <c r="I61" s="37" t="s">
        <v>56</v>
      </c>
      <c r="J61" s="37" t="s">
        <v>393</v>
      </c>
      <c r="K61" s="40" t="s">
        <v>410</v>
      </c>
      <c r="L61" s="42"/>
      <c r="M61" s="40" t="s">
        <v>394</v>
      </c>
      <c r="N61" s="40" t="s">
        <v>17</v>
      </c>
      <c r="O61" s="40" t="s">
        <v>17</v>
      </c>
      <c r="P61" s="40" t="s">
        <v>17</v>
      </c>
      <c r="Q61" s="40" t="s">
        <v>17</v>
      </c>
      <c r="R61" s="40" t="s">
        <v>17</v>
      </c>
      <c r="S61" s="40" t="s">
        <v>17</v>
      </c>
      <c r="T61" s="40" t="s">
        <v>17</v>
      </c>
      <c r="U61" s="40" t="s">
        <v>17</v>
      </c>
      <c r="V61" s="45" t="s">
        <v>17</v>
      </c>
      <c r="W61" s="45" t="s">
        <v>17</v>
      </c>
      <c r="X61" s="45" t="s">
        <v>17</v>
      </c>
      <c r="Y61" s="45" t="s">
        <v>17</v>
      </c>
      <c r="Z61" s="45" t="s">
        <v>17</v>
      </c>
      <c r="AA61" s="45" t="s">
        <v>17</v>
      </c>
      <c r="AB61" s="45" t="s">
        <v>17</v>
      </c>
      <c r="AC61" s="45" t="s">
        <v>17</v>
      </c>
      <c r="AD61" s="36" t="s">
        <v>46</v>
      </c>
      <c r="AE61" s="36"/>
      <c r="AF61" s="47" t="s">
        <v>411</v>
      </c>
    </row>
    <row r="62" spans="1:32" s="24" customFormat="1" x14ac:dyDescent="0.25">
      <c r="A62" s="34" t="s">
        <v>52</v>
      </c>
      <c r="B62" s="35">
        <v>2023</v>
      </c>
      <c r="C62" s="34" t="s">
        <v>67</v>
      </c>
      <c r="D62" s="34" t="s">
        <v>412</v>
      </c>
      <c r="E62" s="34" t="s">
        <v>378</v>
      </c>
      <c r="F62" s="34" t="s">
        <v>413</v>
      </c>
      <c r="G62" s="36" t="e">
        <f>VLOOKUP(D62,Sheet1!A:C,3,FALSE)</f>
        <v>#N/A</v>
      </c>
      <c r="H62" s="36" t="e">
        <f>VLOOKUP(D62,Sheet1!A:B,2,FALSE)</f>
        <v>#N/A</v>
      </c>
      <c r="I62" s="37" t="s">
        <v>56</v>
      </c>
      <c r="J62" s="37" t="s">
        <v>393</v>
      </c>
      <c r="K62" s="40" t="s">
        <v>413</v>
      </c>
      <c r="L62" s="42"/>
      <c r="M62" s="40" t="s">
        <v>394</v>
      </c>
      <c r="N62" s="40" t="s">
        <v>17</v>
      </c>
      <c r="O62" s="40" t="s">
        <v>17</v>
      </c>
      <c r="P62" s="40" t="s">
        <v>17</v>
      </c>
      <c r="Q62" s="40" t="s">
        <v>17</v>
      </c>
      <c r="R62" s="40" t="s">
        <v>17</v>
      </c>
      <c r="S62" s="40" t="s">
        <v>17</v>
      </c>
      <c r="T62" s="40" t="s">
        <v>17</v>
      </c>
      <c r="U62" s="40" t="s">
        <v>17</v>
      </c>
      <c r="V62" s="45" t="s">
        <v>17</v>
      </c>
      <c r="W62" s="45" t="s">
        <v>17</v>
      </c>
      <c r="X62" s="45" t="s">
        <v>17</v>
      </c>
      <c r="Y62" s="45" t="s">
        <v>17</v>
      </c>
      <c r="Z62" s="45" t="s">
        <v>17</v>
      </c>
      <c r="AA62" s="45" t="s">
        <v>17</v>
      </c>
      <c r="AB62" s="45" t="s">
        <v>17</v>
      </c>
      <c r="AC62" s="45" t="s">
        <v>17</v>
      </c>
      <c r="AD62" s="36" t="s">
        <v>46</v>
      </c>
      <c r="AE62" s="36"/>
      <c r="AF62" s="47" t="s">
        <v>395</v>
      </c>
    </row>
    <row r="63" spans="1:32" s="24" customFormat="1" x14ac:dyDescent="0.25">
      <c r="A63" s="34" t="s">
        <v>52</v>
      </c>
      <c r="B63" s="35">
        <v>2023</v>
      </c>
      <c r="C63" s="34" t="s">
        <v>71</v>
      </c>
      <c r="D63" s="34" t="s">
        <v>414</v>
      </c>
      <c r="E63" s="34" t="s">
        <v>378</v>
      </c>
      <c r="F63" s="34" t="s">
        <v>415</v>
      </c>
      <c r="G63" s="36" t="e">
        <f>VLOOKUP(D63,Sheet1!A:C,3,FALSE)</f>
        <v>#N/A</v>
      </c>
      <c r="H63" s="36" t="e">
        <f>VLOOKUP(D63,Sheet1!A:B,2,FALSE)</f>
        <v>#N/A</v>
      </c>
      <c r="I63" s="37" t="s">
        <v>56</v>
      </c>
      <c r="J63" s="37" t="s">
        <v>393</v>
      </c>
      <c r="K63" s="40" t="s">
        <v>416</v>
      </c>
      <c r="L63" s="42"/>
      <c r="M63" s="40" t="s">
        <v>394</v>
      </c>
      <c r="N63" s="40" t="s">
        <v>17</v>
      </c>
      <c r="O63" s="40" t="s">
        <v>17</v>
      </c>
      <c r="P63" s="40" t="s">
        <v>17</v>
      </c>
      <c r="Q63" s="40" t="s">
        <v>17</v>
      </c>
      <c r="R63" s="40" t="s">
        <v>17</v>
      </c>
      <c r="S63" s="40" t="s">
        <v>17</v>
      </c>
      <c r="T63" s="40" t="s">
        <v>17</v>
      </c>
      <c r="U63" s="40" t="s">
        <v>17</v>
      </c>
      <c r="V63" s="45" t="s">
        <v>17</v>
      </c>
      <c r="W63" s="45" t="s">
        <v>17</v>
      </c>
      <c r="X63" s="45" t="s">
        <v>17</v>
      </c>
      <c r="Y63" s="45" t="s">
        <v>17</v>
      </c>
      <c r="Z63" s="45" t="s">
        <v>17</v>
      </c>
      <c r="AA63" s="45" t="s">
        <v>17</v>
      </c>
      <c r="AB63" s="45" t="s">
        <v>17</v>
      </c>
      <c r="AC63" s="45" t="s">
        <v>17</v>
      </c>
      <c r="AD63" s="36" t="s">
        <v>46</v>
      </c>
      <c r="AE63" s="36"/>
      <c r="AF63" s="47" t="s">
        <v>395</v>
      </c>
    </row>
    <row r="64" spans="1:32" s="24" customFormat="1" ht="26.45" x14ac:dyDescent="0.25">
      <c r="A64" s="34" t="s">
        <v>52</v>
      </c>
      <c r="B64" s="35">
        <v>2023</v>
      </c>
      <c r="C64" s="34" t="s">
        <v>75</v>
      </c>
      <c r="D64" s="34" t="s">
        <v>417</v>
      </c>
      <c r="E64" s="34" t="s">
        <v>378</v>
      </c>
      <c r="F64" s="34" t="s">
        <v>418</v>
      </c>
      <c r="G64" s="36" t="e">
        <f>VLOOKUP(D64,Sheet1!A:C,3,FALSE)</f>
        <v>#N/A</v>
      </c>
      <c r="H64" s="36" t="e">
        <f>VLOOKUP(D64,Sheet1!A:B,2,FALSE)</f>
        <v>#N/A</v>
      </c>
      <c r="I64" s="37" t="s">
        <v>56</v>
      </c>
      <c r="J64" s="37" t="s">
        <v>393</v>
      </c>
      <c r="K64" s="40" t="s">
        <v>418</v>
      </c>
      <c r="L64" s="34"/>
      <c r="M64" s="40" t="s">
        <v>394</v>
      </c>
      <c r="N64" s="40" t="s">
        <v>17</v>
      </c>
      <c r="O64" s="40" t="s">
        <v>17</v>
      </c>
      <c r="P64" s="40" t="s">
        <v>17</v>
      </c>
      <c r="Q64" s="40" t="s">
        <v>17</v>
      </c>
      <c r="R64" s="40" t="s">
        <v>17</v>
      </c>
      <c r="S64" s="40" t="s">
        <v>17</v>
      </c>
      <c r="T64" s="40" t="s">
        <v>17</v>
      </c>
      <c r="U64" s="40" t="s">
        <v>17</v>
      </c>
      <c r="V64" s="45" t="s">
        <v>17</v>
      </c>
      <c r="W64" s="45" t="s">
        <v>17</v>
      </c>
      <c r="X64" s="45" t="s">
        <v>17</v>
      </c>
      <c r="Y64" s="45" t="s">
        <v>17</v>
      </c>
      <c r="Z64" s="45" t="s">
        <v>17</v>
      </c>
      <c r="AA64" s="45" t="s">
        <v>17</v>
      </c>
      <c r="AB64" s="45" t="s">
        <v>17</v>
      </c>
      <c r="AC64" s="45" t="s">
        <v>17</v>
      </c>
      <c r="AD64" s="36" t="s">
        <v>46</v>
      </c>
      <c r="AE64" s="36"/>
      <c r="AF64" s="47" t="s">
        <v>419</v>
      </c>
    </row>
    <row r="65" spans="1:32" s="24" customFormat="1" ht="26.45" x14ac:dyDescent="0.25">
      <c r="A65" s="34" t="s">
        <v>52</v>
      </c>
      <c r="B65" s="35">
        <v>2023</v>
      </c>
      <c r="C65" s="34" t="s">
        <v>79</v>
      </c>
      <c r="D65" s="34" t="s">
        <v>420</v>
      </c>
      <c r="E65" s="34" t="s">
        <v>378</v>
      </c>
      <c r="F65" s="34" t="s">
        <v>421</v>
      </c>
      <c r="G65" s="36" t="e">
        <f>VLOOKUP(D65,Sheet1!A:C,3,FALSE)</f>
        <v>#N/A</v>
      </c>
      <c r="H65" s="36" t="e">
        <f>VLOOKUP(D65,Sheet1!A:B,2,FALSE)</f>
        <v>#N/A</v>
      </c>
      <c r="I65" s="37" t="s">
        <v>56</v>
      </c>
      <c r="J65" s="37" t="s">
        <v>393</v>
      </c>
      <c r="K65" s="40" t="s">
        <v>421</v>
      </c>
      <c r="L65" s="34"/>
      <c r="M65" s="40" t="s">
        <v>394</v>
      </c>
      <c r="N65" s="40" t="s">
        <v>17</v>
      </c>
      <c r="O65" s="40" t="s">
        <v>17</v>
      </c>
      <c r="P65" s="40" t="s">
        <v>17</v>
      </c>
      <c r="Q65" s="40" t="s">
        <v>17</v>
      </c>
      <c r="R65" s="40" t="s">
        <v>17</v>
      </c>
      <c r="S65" s="40" t="s">
        <v>17</v>
      </c>
      <c r="T65" s="40" t="s">
        <v>17</v>
      </c>
      <c r="U65" s="40" t="s">
        <v>17</v>
      </c>
      <c r="V65" s="45" t="s">
        <v>17</v>
      </c>
      <c r="W65" s="45" t="s">
        <v>17</v>
      </c>
      <c r="X65" s="45" t="s">
        <v>17</v>
      </c>
      <c r="Y65" s="45" t="s">
        <v>17</v>
      </c>
      <c r="Z65" s="45" t="s">
        <v>17</v>
      </c>
      <c r="AA65" s="45" t="s">
        <v>17</v>
      </c>
      <c r="AB65" s="45" t="s">
        <v>17</v>
      </c>
      <c r="AC65" s="45" t="s">
        <v>17</v>
      </c>
      <c r="AD65" s="36" t="s">
        <v>46</v>
      </c>
      <c r="AE65" s="36"/>
      <c r="AF65" s="47" t="s">
        <v>419</v>
      </c>
    </row>
    <row r="66" spans="1:32" s="24" customFormat="1" x14ac:dyDescent="0.25">
      <c r="A66" s="34" t="s">
        <v>52</v>
      </c>
      <c r="B66" s="35">
        <v>2023</v>
      </c>
      <c r="C66" s="34" t="s">
        <v>67</v>
      </c>
      <c r="D66" s="34" t="s">
        <v>471</v>
      </c>
      <c r="E66" s="34" t="s">
        <v>156</v>
      </c>
      <c r="F66" s="34" t="s">
        <v>472</v>
      </c>
      <c r="G66" s="36" t="e">
        <f>VLOOKUP(D66,Sheet1!A:C,3,FALSE)</f>
        <v>#N/A</v>
      </c>
      <c r="H66" s="36" t="e">
        <f>VLOOKUP(D66,Sheet1!A:B,2,FALSE)</f>
        <v>#N/A</v>
      </c>
      <c r="I66" s="37" t="s">
        <v>56</v>
      </c>
      <c r="J66" s="37" t="s">
        <v>393</v>
      </c>
      <c r="K66" s="40" t="s">
        <v>472</v>
      </c>
      <c r="L66" s="34"/>
      <c r="M66" s="40" t="s">
        <v>17</v>
      </c>
      <c r="N66" s="40" t="s">
        <v>17</v>
      </c>
      <c r="O66" s="40" t="s">
        <v>17</v>
      </c>
      <c r="P66" s="40" t="s">
        <v>17</v>
      </c>
      <c r="Q66" s="40" t="s">
        <v>17</v>
      </c>
      <c r="R66" s="40" t="s">
        <v>17</v>
      </c>
      <c r="S66" s="40" t="s">
        <v>17</v>
      </c>
      <c r="T66" s="40" t="s">
        <v>17</v>
      </c>
      <c r="U66" s="40" t="s">
        <v>17</v>
      </c>
      <c r="V66" s="45" t="s">
        <v>17</v>
      </c>
      <c r="W66" s="45" t="s">
        <v>17</v>
      </c>
      <c r="X66" s="45" t="s">
        <v>17</v>
      </c>
      <c r="Y66" s="45" t="s">
        <v>17</v>
      </c>
      <c r="Z66" s="45" t="s">
        <v>17</v>
      </c>
      <c r="AA66" s="45" t="s">
        <v>17</v>
      </c>
      <c r="AB66" s="45" t="s">
        <v>17</v>
      </c>
      <c r="AC66" s="36" t="s">
        <v>46</v>
      </c>
      <c r="AD66" s="36"/>
      <c r="AE66" s="36"/>
      <c r="AF66" s="41"/>
    </row>
    <row r="67" spans="1:32" s="24" customFormat="1" x14ac:dyDescent="0.25">
      <c r="A67" s="34" t="s">
        <v>52</v>
      </c>
      <c r="B67" s="35">
        <v>2023</v>
      </c>
      <c r="C67" s="34" t="s">
        <v>75</v>
      </c>
      <c r="D67" s="34" t="s">
        <v>473</v>
      </c>
      <c r="E67" s="34" t="s">
        <v>156</v>
      </c>
      <c r="F67" s="34" t="s">
        <v>474</v>
      </c>
      <c r="G67" s="36" t="e">
        <f>VLOOKUP(D67,Sheet1!A:C,3,FALSE)</f>
        <v>#N/A</v>
      </c>
      <c r="H67" s="36" t="e">
        <f>VLOOKUP(D67,Sheet1!A:B,2,FALSE)</f>
        <v>#N/A</v>
      </c>
      <c r="I67" s="37" t="s">
        <v>56</v>
      </c>
      <c r="J67" s="37" t="s">
        <v>393</v>
      </c>
      <c r="K67" s="40" t="s">
        <v>474</v>
      </c>
      <c r="L67" s="34"/>
      <c r="M67" s="40" t="s">
        <v>17</v>
      </c>
      <c r="N67" s="40" t="s">
        <v>17</v>
      </c>
      <c r="O67" s="40" t="s">
        <v>17</v>
      </c>
      <c r="P67" s="40" t="s">
        <v>17</v>
      </c>
      <c r="Q67" s="40" t="s">
        <v>17</v>
      </c>
      <c r="R67" s="40" t="s">
        <v>17</v>
      </c>
      <c r="S67" s="40" t="s">
        <v>17</v>
      </c>
      <c r="T67" s="40" t="s">
        <v>17</v>
      </c>
      <c r="U67" s="40" t="s">
        <v>17</v>
      </c>
      <c r="V67" s="45" t="s">
        <v>17</v>
      </c>
      <c r="W67" s="45" t="s">
        <v>17</v>
      </c>
      <c r="X67" s="45" t="s">
        <v>17</v>
      </c>
      <c r="Y67" s="45" t="s">
        <v>17</v>
      </c>
      <c r="Z67" s="45" t="s">
        <v>17</v>
      </c>
      <c r="AA67" s="45" t="s">
        <v>17</v>
      </c>
      <c r="AB67" s="45" t="s">
        <v>17</v>
      </c>
      <c r="AC67" s="36" t="s">
        <v>46</v>
      </c>
      <c r="AD67" s="36"/>
      <c r="AE67" s="36"/>
      <c r="AF67" s="47"/>
    </row>
    <row r="68" spans="1:32" s="24" customFormat="1" x14ac:dyDescent="0.25">
      <c r="A68" s="34" t="s">
        <v>52</v>
      </c>
      <c r="B68" s="35">
        <v>2023</v>
      </c>
      <c r="C68" s="34" t="s">
        <v>79</v>
      </c>
      <c r="D68" s="34" t="s">
        <v>475</v>
      </c>
      <c r="E68" s="34" t="s">
        <v>156</v>
      </c>
      <c r="F68" s="34" t="s">
        <v>476</v>
      </c>
      <c r="G68" s="36" t="e">
        <f>VLOOKUP(D68,Sheet1!A:C,3,FALSE)</f>
        <v>#N/A</v>
      </c>
      <c r="H68" s="36" t="e">
        <f>VLOOKUP(D68,Sheet1!A:B,2,FALSE)</f>
        <v>#N/A</v>
      </c>
      <c r="I68" s="37" t="s">
        <v>56</v>
      </c>
      <c r="J68" s="37" t="s">
        <v>393</v>
      </c>
      <c r="K68" s="40" t="s">
        <v>476</v>
      </c>
      <c r="L68" s="34"/>
      <c r="M68" s="40" t="s">
        <v>17</v>
      </c>
      <c r="N68" s="40" t="s">
        <v>17</v>
      </c>
      <c r="O68" s="40" t="s">
        <v>17</v>
      </c>
      <c r="P68" s="40" t="s">
        <v>17</v>
      </c>
      <c r="Q68" s="40" t="s">
        <v>17</v>
      </c>
      <c r="R68" s="40" t="s">
        <v>17</v>
      </c>
      <c r="S68" s="40" t="s">
        <v>17</v>
      </c>
      <c r="T68" s="40" t="s">
        <v>17</v>
      </c>
      <c r="U68" s="40" t="s">
        <v>17</v>
      </c>
      <c r="V68" s="45" t="s">
        <v>17</v>
      </c>
      <c r="W68" s="45" t="s">
        <v>17</v>
      </c>
      <c r="X68" s="45" t="s">
        <v>17</v>
      </c>
      <c r="Y68" s="45" t="s">
        <v>17</v>
      </c>
      <c r="Z68" s="45" t="s">
        <v>17</v>
      </c>
      <c r="AA68" s="45" t="s">
        <v>17</v>
      </c>
      <c r="AB68" s="45" t="s">
        <v>17</v>
      </c>
      <c r="AC68" s="36" t="s">
        <v>46</v>
      </c>
      <c r="AD68" s="36"/>
      <c r="AE68" s="36"/>
      <c r="AF68" s="47"/>
    </row>
    <row r="69" spans="1:32" s="24" customFormat="1" x14ac:dyDescent="0.25">
      <c r="A69" s="34" t="s">
        <v>460</v>
      </c>
      <c r="B69" s="35">
        <v>2023</v>
      </c>
      <c r="C69" s="34" t="s">
        <v>461</v>
      </c>
      <c r="D69" s="34" t="s">
        <v>462</v>
      </c>
      <c r="E69" s="34" t="s">
        <v>378</v>
      </c>
      <c r="F69" s="34"/>
      <c r="G69" s="36"/>
      <c r="H69" s="36"/>
      <c r="I69" s="37" t="s">
        <v>461</v>
      </c>
      <c r="J69" s="37" t="s">
        <v>393</v>
      </c>
      <c r="K69" s="43" t="s">
        <v>463</v>
      </c>
      <c r="L69" s="34"/>
      <c r="M69" s="40" t="s">
        <v>394</v>
      </c>
      <c r="N69" s="40" t="s">
        <v>17</v>
      </c>
      <c r="O69" s="40" t="s">
        <v>17</v>
      </c>
      <c r="P69" s="40" t="s">
        <v>17</v>
      </c>
      <c r="Q69" s="40" t="s">
        <v>17</v>
      </c>
      <c r="R69" s="40" t="s">
        <v>17</v>
      </c>
      <c r="S69" s="40" t="s">
        <v>17</v>
      </c>
      <c r="T69" s="40" t="s">
        <v>17</v>
      </c>
      <c r="U69" s="40" t="s">
        <v>17</v>
      </c>
      <c r="V69" s="45" t="s">
        <v>17</v>
      </c>
      <c r="W69" s="45" t="s">
        <v>17</v>
      </c>
      <c r="X69" s="45" t="s">
        <v>17</v>
      </c>
      <c r="Y69" s="45" t="s">
        <v>17</v>
      </c>
      <c r="Z69" s="45" t="s">
        <v>17</v>
      </c>
      <c r="AA69" s="45" t="s">
        <v>17</v>
      </c>
      <c r="AB69" s="45" t="s">
        <v>17</v>
      </c>
      <c r="AC69" s="45" t="s">
        <v>17</v>
      </c>
      <c r="AD69" s="36" t="s">
        <v>46</v>
      </c>
      <c r="AE69" s="36"/>
      <c r="AF69" s="47" t="s">
        <v>395</v>
      </c>
    </row>
    <row r="70" spans="1:32" s="24" customFormat="1" x14ac:dyDescent="0.25">
      <c r="A70" s="34" t="s">
        <v>83</v>
      </c>
      <c r="B70" s="35">
        <v>2020</v>
      </c>
      <c r="C70" s="34" t="s">
        <v>84</v>
      </c>
      <c r="D70" s="34" t="s">
        <v>85</v>
      </c>
      <c r="E70" s="34" t="str">
        <f>VLOOKUP(D70,'[2]result--班级信息'!$N$1:$O$65536,2,FALSE)</f>
        <v>本科</v>
      </c>
      <c r="F70" s="34" t="s">
        <v>86</v>
      </c>
      <c r="G70" s="36">
        <f>VLOOKUP(D70,Sheet1!A:C,3,FALSE)</f>
        <v>2</v>
      </c>
      <c r="H70" s="36">
        <f>VLOOKUP(D70,Sheet1!A:B,2,FALSE)</f>
        <v>53</v>
      </c>
      <c r="I70" s="37" t="s">
        <v>87</v>
      </c>
      <c r="J70" s="37" t="s">
        <v>15</v>
      </c>
      <c r="K70" s="40" t="s">
        <v>88</v>
      </c>
      <c r="L70" s="41"/>
      <c r="M70" s="51" t="s">
        <v>18</v>
      </c>
      <c r="N70" s="51" t="s">
        <v>18</v>
      </c>
      <c r="O70" s="51" t="s">
        <v>18</v>
      </c>
      <c r="P70" s="51" t="s">
        <v>18</v>
      </c>
      <c r="Q70" s="51" t="s">
        <v>18</v>
      </c>
      <c r="R70" s="51" t="s">
        <v>18</v>
      </c>
      <c r="S70" s="51" t="s">
        <v>18</v>
      </c>
      <c r="T70" s="51" t="s">
        <v>18</v>
      </c>
      <c r="U70" s="51" t="s">
        <v>18</v>
      </c>
      <c r="V70" s="35" t="s">
        <v>18</v>
      </c>
      <c r="W70" s="35" t="s">
        <v>18</v>
      </c>
      <c r="X70" s="35" t="s">
        <v>18</v>
      </c>
      <c r="Y70" s="35" t="s">
        <v>18</v>
      </c>
      <c r="Z70" s="35" t="s">
        <v>18</v>
      </c>
      <c r="AA70" s="35" t="s">
        <v>18</v>
      </c>
      <c r="AB70" s="35" t="s">
        <v>18</v>
      </c>
      <c r="AC70" s="35" t="s">
        <v>18</v>
      </c>
      <c r="AD70" s="35" t="s">
        <v>18</v>
      </c>
      <c r="AE70" s="35"/>
      <c r="AF70" s="47" t="s">
        <v>89</v>
      </c>
    </row>
    <row r="71" spans="1:32" s="24" customFormat="1" x14ac:dyDescent="0.25">
      <c r="A71" s="34" t="s">
        <v>83</v>
      </c>
      <c r="B71" s="35">
        <v>2020</v>
      </c>
      <c r="C71" s="34" t="s">
        <v>90</v>
      </c>
      <c r="D71" s="34" t="s">
        <v>91</v>
      </c>
      <c r="E71" s="34" t="str">
        <f>VLOOKUP(D71,'[2]result--班级信息'!$N$1:$O$65536,2,FALSE)</f>
        <v>本科</v>
      </c>
      <c r="F71" s="34" t="s">
        <v>92</v>
      </c>
      <c r="G71" s="36">
        <f>VLOOKUP(D71,Sheet1!A:C,3,FALSE)</f>
        <v>2</v>
      </c>
      <c r="H71" s="36">
        <f>VLOOKUP(D71,Sheet1!A:B,2,FALSE)</f>
        <v>57</v>
      </c>
      <c r="I71" s="37" t="s">
        <v>87</v>
      </c>
      <c r="J71" s="37" t="s">
        <v>15</v>
      </c>
      <c r="K71" s="40" t="s">
        <v>93</v>
      </c>
      <c r="L71" s="41"/>
      <c r="M71" s="51" t="s">
        <v>18</v>
      </c>
      <c r="N71" s="51" t="s">
        <v>18</v>
      </c>
      <c r="O71" s="51" t="s">
        <v>18</v>
      </c>
      <c r="P71" s="51" t="s">
        <v>18</v>
      </c>
      <c r="Q71" s="51" t="s">
        <v>18</v>
      </c>
      <c r="R71" s="51" t="s">
        <v>18</v>
      </c>
      <c r="S71" s="51" t="s">
        <v>18</v>
      </c>
      <c r="T71" s="51" t="s">
        <v>18</v>
      </c>
      <c r="U71" s="51" t="s">
        <v>18</v>
      </c>
      <c r="V71" s="35" t="s">
        <v>18</v>
      </c>
      <c r="W71" s="35" t="s">
        <v>18</v>
      </c>
      <c r="X71" s="35" t="s">
        <v>18</v>
      </c>
      <c r="Y71" s="35" t="s">
        <v>18</v>
      </c>
      <c r="Z71" s="35" t="s">
        <v>18</v>
      </c>
      <c r="AA71" s="35" t="s">
        <v>18</v>
      </c>
      <c r="AB71" s="35" t="s">
        <v>18</v>
      </c>
      <c r="AC71" s="35" t="s">
        <v>18</v>
      </c>
      <c r="AD71" s="35" t="s">
        <v>18</v>
      </c>
      <c r="AE71" s="35"/>
      <c r="AF71" s="47" t="s">
        <v>94</v>
      </c>
    </row>
    <row r="72" spans="1:32" s="24" customFormat="1" x14ac:dyDescent="0.25">
      <c r="A72" s="34" t="s">
        <v>83</v>
      </c>
      <c r="B72" s="35">
        <v>2020</v>
      </c>
      <c r="C72" s="34" t="s">
        <v>95</v>
      </c>
      <c r="D72" s="34" t="s">
        <v>96</v>
      </c>
      <c r="E72" s="34" t="str">
        <f>VLOOKUP(D72,'[2]result--班级信息'!$N$1:$O$65536,2,FALSE)</f>
        <v>本科</v>
      </c>
      <c r="F72" s="34" t="s">
        <v>97</v>
      </c>
      <c r="G72" s="36">
        <f>VLOOKUP(D72,Sheet1!A:C,3,FALSE)</f>
        <v>2</v>
      </c>
      <c r="H72" s="36">
        <f>VLOOKUP(D72,Sheet1!A:B,2,FALSE)</f>
        <v>74</v>
      </c>
      <c r="I72" s="37" t="s">
        <v>87</v>
      </c>
      <c r="J72" s="37" t="s">
        <v>15</v>
      </c>
      <c r="K72" s="40" t="s">
        <v>98</v>
      </c>
      <c r="L72" s="41"/>
      <c r="M72" s="51" t="s">
        <v>18</v>
      </c>
      <c r="N72" s="51" t="s">
        <v>18</v>
      </c>
      <c r="O72" s="51" t="s">
        <v>18</v>
      </c>
      <c r="P72" s="51" t="s">
        <v>18</v>
      </c>
      <c r="Q72" s="51" t="s">
        <v>18</v>
      </c>
      <c r="R72" s="51" t="s">
        <v>18</v>
      </c>
      <c r="S72" s="51" t="s">
        <v>18</v>
      </c>
      <c r="T72" s="51" t="s">
        <v>18</v>
      </c>
      <c r="U72" s="51" t="s">
        <v>18</v>
      </c>
      <c r="V72" s="35" t="s">
        <v>18</v>
      </c>
      <c r="W72" s="35" t="s">
        <v>18</v>
      </c>
      <c r="X72" s="35" t="s">
        <v>18</v>
      </c>
      <c r="Y72" s="35" t="s">
        <v>18</v>
      </c>
      <c r="Z72" s="35" t="s">
        <v>18</v>
      </c>
      <c r="AA72" s="35" t="s">
        <v>18</v>
      </c>
      <c r="AB72" s="35" t="s">
        <v>18</v>
      </c>
      <c r="AC72" s="35" t="s">
        <v>18</v>
      </c>
      <c r="AD72" s="35" t="s">
        <v>18</v>
      </c>
      <c r="AE72" s="35"/>
      <c r="AF72" s="47" t="s">
        <v>99</v>
      </c>
    </row>
    <row r="73" spans="1:32" s="24" customFormat="1" x14ac:dyDescent="0.25">
      <c r="A73" s="34" t="s">
        <v>83</v>
      </c>
      <c r="B73" s="35">
        <v>2022</v>
      </c>
      <c r="C73" s="34" t="s">
        <v>166</v>
      </c>
      <c r="D73" s="34" t="s">
        <v>167</v>
      </c>
      <c r="E73" s="34" t="s">
        <v>156</v>
      </c>
      <c r="F73" s="34" t="s">
        <v>168</v>
      </c>
      <c r="G73" s="36">
        <f>VLOOKUP(D73,Sheet1!A:C,3,FALSE)</f>
        <v>1</v>
      </c>
      <c r="H73" s="36">
        <f>VLOOKUP(D73,Sheet1!A:B,2,FALSE)</f>
        <v>11</v>
      </c>
      <c r="I73" s="37" t="s">
        <v>87</v>
      </c>
      <c r="J73" s="37" t="s">
        <v>158</v>
      </c>
      <c r="K73" s="40" t="s">
        <v>168</v>
      </c>
      <c r="L73" s="34"/>
      <c r="M73" s="40" t="s">
        <v>17</v>
      </c>
      <c r="N73" s="40" t="s">
        <v>17</v>
      </c>
      <c r="O73" s="40" t="s">
        <v>17</v>
      </c>
      <c r="P73" s="40" t="s">
        <v>17</v>
      </c>
      <c r="Q73" s="40" t="s">
        <v>17</v>
      </c>
      <c r="R73" s="40" t="s">
        <v>17</v>
      </c>
      <c r="S73" s="40" t="s">
        <v>17</v>
      </c>
      <c r="T73" s="40" t="s">
        <v>17</v>
      </c>
      <c r="U73" s="40" t="s">
        <v>17</v>
      </c>
      <c r="V73" s="45" t="s">
        <v>17</v>
      </c>
      <c r="W73" s="45" t="s">
        <v>17</v>
      </c>
      <c r="X73" s="45" t="s">
        <v>17</v>
      </c>
      <c r="Y73" s="45" t="s">
        <v>17</v>
      </c>
      <c r="Z73" s="45" t="s">
        <v>17</v>
      </c>
      <c r="AA73" s="45" t="s">
        <v>17</v>
      </c>
      <c r="AB73" s="45" t="s">
        <v>17</v>
      </c>
      <c r="AC73" s="45" t="s">
        <v>17</v>
      </c>
      <c r="AD73" s="36" t="s">
        <v>46</v>
      </c>
      <c r="AE73" s="36"/>
      <c r="AF73" s="47"/>
    </row>
    <row r="74" spans="1:32" s="24" customFormat="1" x14ac:dyDescent="0.25">
      <c r="A74" s="34" t="s">
        <v>83</v>
      </c>
      <c r="B74" s="35">
        <v>2022</v>
      </c>
      <c r="C74" s="34" t="s">
        <v>90</v>
      </c>
      <c r="D74" s="34" t="s">
        <v>172</v>
      </c>
      <c r="E74" s="34" t="str">
        <f>VLOOKUP(D74,'[2]result--班级信息'!$N$1:$O$65536,2,FALSE)</f>
        <v>专升本</v>
      </c>
      <c r="F74" s="34" t="s">
        <v>173</v>
      </c>
      <c r="G74" s="36">
        <f>VLOOKUP(D74,Sheet1!A:C,3,FALSE)</f>
        <v>1</v>
      </c>
      <c r="H74" s="36">
        <f>VLOOKUP(D74,Sheet1!A:B,2,FALSE)</f>
        <v>12</v>
      </c>
      <c r="I74" s="37" t="s">
        <v>87</v>
      </c>
      <c r="J74" s="37" t="s">
        <v>158</v>
      </c>
      <c r="K74" s="40" t="s">
        <v>173</v>
      </c>
      <c r="L74" s="41"/>
      <c r="M74" s="51" t="s">
        <v>18</v>
      </c>
      <c r="N74" s="51" t="s">
        <v>18</v>
      </c>
      <c r="O74" s="51" t="s">
        <v>18</v>
      </c>
      <c r="P74" s="51" t="s">
        <v>18</v>
      </c>
      <c r="Q74" s="51" t="s">
        <v>18</v>
      </c>
      <c r="R74" s="51" t="s">
        <v>18</v>
      </c>
      <c r="S74" s="51" t="s">
        <v>18</v>
      </c>
      <c r="T74" s="51" t="s">
        <v>18</v>
      </c>
      <c r="U74" s="51" t="s">
        <v>18</v>
      </c>
      <c r="V74" s="35" t="s">
        <v>18</v>
      </c>
      <c r="W74" s="35" t="s">
        <v>18</v>
      </c>
      <c r="X74" s="35" t="s">
        <v>18</v>
      </c>
      <c r="Y74" s="35" t="s">
        <v>18</v>
      </c>
      <c r="Z74" s="35" t="s">
        <v>18</v>
      </c>
      <c r="AA74" s="45" t="s">
        <v>17</v>
      </c>
      <c r="AB74" s="45" t="s">
        <v>17</v>
      </c>
      <c r="AC74" s="45" t="s">
        <v>17</v>
      </c>
      <c r="AD74" s="36" t="s">
        <v>46</v>
      </c>
      <c r="AE74" s="35"/>
      <c r="AF74" s="47" t="s">
        <v>174</v>
      </c>
    </row>
    <row r="75" spans="1:32" s="24" customFormat="1" x14ac:dyDescent="0.25">
      <c r="A75" s="34" t="s">
        <v>83</v>
      </c>
      <c r="B75" s="35">
        <v>2022</v>
      </c>
      <c r="C75" s="34" t="s">
        <v>95</v>
      </c>
      <c r="D75" s="34" t="s">
        <v>175</v>
      </c>
      <c r="E75" s="34" t="str">
        <f>VLOOKUP(D75,'[2]result--班级信息'!$N$1:$O$65536,2,FALSE)</f>
        <v>专升本</v>
      </c>
      <c r="F75" s="34" t="s">
        <v>176</v>
      </c>
      <c r="G75" s="36">
        <f>VLOOKUP(D75,Sheet1!A:C,3,FALSE)</f>
        <v>2</v>
      </c>
      <c r="H75" s="36">
        <f>VLOOKUP(D75,Sheet1!A:B,2,FALSE)</f>
        <v>55</v>
      </c>
      <c r="I75" s="37" t="s">
        <v>87</v>
      </c>
      <c r="J75" s="37" t="s">
        <v>158</v>
      </c>
      <c r="K75" s="40" t="s">
        <v>177</v>
      </c>
      <c r="L75" s="41"/>
      <c r="M75" s="40" t="s">
        <v>17</v>
      </c>
      <c r="N75" s="40" t="s">
        <v>17</v>
      </c>
      <c r="O75" s="40" t="s">
        <v>17</v>
      </c>
      <c r="P75" s="40" t="s">
        <v>17</v>
      </c>
      <c r="Q75" s="40" t="s">
        <v>17</v>
      </c>
      <c r="R75" s="40" t="s">
        <v>17</v>
      </c>
      <c r="S75" s="40" t="s">
        <v>17</v>
      </c>
      <c r="T75" s="40" t="s">
        <v>17</v>
      </c>
      <c r="U75" s="40" t="s">
        <v>17</v>
      </c>
      <c r="V75" s="45" t="s">
        <v>17</v>
      </c>
      <c r="W75" s="45" t="s">
        <v>17</v>
      </c>
      <c r="X75" s="45" t="s">
        <v>17</v>
      </c>
      <c r="Y75" s="45" t="s">
        <v>17</v>
      </c>
      <c r="Z75" s="45" t="s">
        <v>17</v>
      </c>
      <c r="AA75" s="45" t="s">
        <v>17</v>
      </c>
      <c r="AB75" s="45" t="s">
        <v>17</v>
      </c>
      <c r="AC75" s="36" t="s">
        <v>46</v>
      </c>
      <c r="AD75" s="36" t="s">
        <v>46</v>
      </c>
      <c r="AE75" s="36"/>
      <c r="AF75" s="47"/>
    </row>
    <row r="76" spans="1:32" s="72" customFormat="1" x14ac:dyDescent="0.25">
      <c r="A76" s="34" t="s">
        <v>83</v>
      </c>
      <c r="B76" s="35">
        <v>2021</v>
      </c>
      <c r="C76" s="34" t="s">
        <v>166</v>
      </c>
      <c r="D76" s="34" t="s">
        <v>237</v>
      </c>
      <c r="E76" s="34" t="str">
        <f>VLOOKUP(D76,'[2]result--班级信息'!$N$1:$O$65536,2,FALSE)</f>
        <v>本科</v>
      </c>
      <c r="F76" s="34" t="s">
        <v>238</v>
      </c>
      <c r="G76" s="36">
        <f>VLOOKUP(D76,Sheet1!A:C,3,FALSE)</f>
        <v>2</v>
      </c>
      <c r="H76" s="36">
        <f>VLOOKUP(D76,Sheet1!A:B,2,FALSE)</f>
        <v>58</v>
      </c>
      <c r="I76" s="66" t="s">
        <v>87</v>
      </c>
      <c r="J76" s="66" t="s">
        <v>194</v>
      </c>
      <c r="K76" s="67" t="s">
        <v>239</v>
      </c>
      <c r="L76" s="68"/>
      <c r="M76" s="67" t="s">
        <v>17</v>
      </c>
      <c r="N76" s="67" t="s">
        <v>17</v>
      </c>
      <c r="O76" s="67" t="s">
        <v>17</v>
      </c>
      <c r="P76" s="67" t="s">
        <v>17</v>
      </c>
      <c r="Q76" s="67" t="s">
        <v>17</v>
      </c>
      <c r="R76" s="67" t="s">
        <v>17</v>
      </c>
      <c r="S76" s="67" t="s">
        <v>17</v>
      </c>
      <c r="T76" s="67" t="s">
        <v>17</v>
      </c>
      <c r="U76" s="67" t="s">
        <v>17</v>
      </c>
      <c r="V76" s="69" t="s">
        <v>17</v>
      </c>
      <c r="W76" s="69" t="s">
        <v>17</v>
      </c>
      <c r="X76" s="69" t="s">
        <v>17</v>
      </c>
      <c r="Y76" s="69" t="s">
        <v>17</v>
      </c>
      <c r="Z76" s="69" t="s">
        <v>17</v>
      </c>
      <c r="AA76" s="69" t="s">
        <v>17</v>
      </c>
      <c r="AB76" s="67" t="s">
        <v>17</v>
      </c>
      <c r="AC76" s="70" t="s">
        <v>46</v>
      </c>
      <c r="AD76" s="45" t="s">
        <v>19</v>
      </c>
      <c r="AE76" s="45" t="s">
        <v>19</v>
      </c>
      <c r="AF76" s="71" t="s">
        <v>790</v>
      </c>
    </row>
    <row r="77" spans="1:32" s="24" customFormat="1" x14ac:dyDescent="0.25">
      <c r="A77" s="34" t="s">
        <v>83</v>
      </c>
      <c r="B77" s="35">
        <v>2021</v>
      </c>
      <c r="C77" s="34" t="s">
        <v>90</v>
      </c>
      <c r="D77" s="34" t="s">
        <v>240</v>
      </c>
      <c r="E77" s="34" t="str">
        <f>VLOOKUP(D77,'[2]result--班级信息'!$N$1:$O$65536,2,FALSE)</f>
        <v>本科</v>
      </c>
      <c r="F77" s="34" t="s">
        <v>241</v>
      </c>
      <c r="G77" s="36">
        <f>VLOOKUP(D77,Sheet1!A:C,3,FALSE)</f>
        <v>2</v>
      </c>
      <c r="H77" s="36">
        <f>VLOOKUP(D77,Sheet1!A:B,2,FALSE)</f>
        <v>52</v>
      </c>
      <c r="I77" s="37" t="s">
        <v>87</v>
      </c>
      <c r="J77" s="37" t="s">
        <v>194</v>
      </c>
      <c r="K77" s="40" t="s">
        <v>242</v>
      </c>
      <c r="L77" s="41"/>
      <c r="M77" s="40" t="s">
        <v>17</v>
      </c>
      <c r="N77" s="40" t="s">
        <v>17</v>
      </c>
      <c r="O77" s="40" t="s">
        <v>17</v>
      </c>
      <c r="P77" s="40" t="s">
        <v>17</v>
      </c>
      <c r="Q77" s="40" t="s">
        <v>17</v>
      </c>
      <c r="R77" s="40" t="s">
        <v>17</v>
      </c>
      <c r="S77" s="40" t="s">
        <v>17</v>
      </c>
      <c r="T77" s="40" t="s">
        <v>17</v>
      </c>
      <c r="U77" s="40" t="s">
        <v>17</v>
      </c>
      <c r="V77" s="45" t="s">
        <v>17</v>
      </c>
      <c r="W77" s="45" t="s">
        <v>17</v>
      </c>
      <c r="X77" s="45" t="s">
        <v>17</v>
      </c>
      <c r="Y77" s="45" t="s">
        <v>17</v>
      </c>
      <c r="Z77" s="45" t="s">
        <v>17</v>
      </c>
      <c r="AA77" s="45" t="s">
        <v>17</v>
      </c>
      <c r="AB77" s="40" t="s">
        <v>17</v>
      </c>
      <c r="AC77" s="36" t="s">
        <v>46</v>
      </c>
      <c r="AD77" s="36" t="s">
        <v>46</v>
      </c>
      <c r="AE77" s="36"/>
      <c r="AF77" s="47"/>
    </row>
    <row r="78" spans="1:32" s="24" customFormat="1" x14ac:dyDescent="0.25">
      <c r="A78" s="34" t="s">
        <v>83</v>
      </c>
      <c r="B78" s="35">
        <v>2021</v>
      </c>
      <c r="C78" s="34" t="s">
        <v>95</v>
      </c>
      <c r="D78" s="34" t="s">
        <v>243</v>
      </c>
      <c r="E78" s="34" t="str">
        <f>VLOOKUP(D78,'[2]result--班级信息'!$N$1:$O$65536,2,FALSE)</f>
        <v>本科</v>
      </c>
      <c r="F78" s="34" t="s">
        <v>244</v>
      </c>
      <c r="G78" s="36">
        <f>VLOOKUP(D78,Sheet1!A:C,3,FALSE)</f>
        <v>2</v>
      </c>
      <c r="H78" s="36">
        <f>VLOOKUP(D78,Sheet1!A:B,2,FALSE)</f>
        <v>67</v>
      </c>
      <c r="I78" s="37" t="s">
        <v>87</v>
      </c>
      <c r="J78" s="37" t="s">
        <v>194</v>
      </c>
      <c r="K78" s="40" t="s">
        <v>245</v>
      </c>
      <c r="L78" s="41"/>
      <c r="M78" s="40" t="s">
        <v>17</v>
      </c>
      <c r="N78" s="40" t="s">
        <v>17</v>
      </c>
      <c r="O78" s="40" t="s">
        <v>17</v>
      </c>
      <c r="P78" s="40" t="s">
        <v>17</v>
      </c>
      <c r="Q78" s="40" t="s">
        <v>17</v>
      </c>
      <c r="R78" s="40" t="s">
        <v>17</v>
      </c>
      <c r="S78" s="40" t="s">
        <v>17</v>
      </c>
      <c r="T78" s="40" t="s">
        <v>17</v>
      </c>
      <c r="U78" s="40" t="s">
        <v>17</v>
      </c>
      <c r="V78" s="45" t="s">
        <v>17</v>
      </c>
      <c r="W78" s="45" t="s">
        <v>17</v>
      </c>
      <c r="X78" s="45" t="s">
        <v>17</v>
      </c>
      <c r="Y78" s="45" t="s">
        <v>17</v>
      </c>
      <c r="Z78" s="45" t="s">
        <v>17</v>
      </c>
      <c r="AA78" s="45" t="s">
        <v>17</v>
      </c>
      <c r="AB78" s="40" t="s">
        <v>17</v>
      </c>
      <c r="AC78" s="36" t="s">
        <v>46</v>
      </c>
      <c r="AD78" s="36" t="s">
        <v>46</v>
      </c>
      <c r="AE78" s="36"/>
      <c r="AF78" s="47"/>
    </row>
    <row r="79" spans="1:32" s="72" customFormat="1" x14ac:dyDescent="0.25">
      <c r="A79" s="34" t="s">
        <v>83</v>
      </c>
      <c r="B79" s="35">
        <v>2022</v>
      </c>
      <c r="C79" s="34" t="s">
        <v>166</v>
      </c>
      <c r="D79" s="34" t="s">
        <v>325</v>
      </c>
      <c r="E79" s="34" t="str">
        <f>VLOOKUP(D79,'[2]result--班级信息'!$N$1:$O$65536,2,FALSE)</f>
        <v>本科</v>
      </c>
      <c r="F79" s="34" t="s">
        <v>326</v>
      </c>
      <c r="G79" s="36">
        <f>VLOOKUP(D79,Sheet1!A:C,3,FALSE)</f>
        <v>2</v>
      </c>
      <c r="H79" s="36">
        <f>VLOOKUP(D79,Sheet1!A:B,2,FALSE)</f>
        <v>64</v>
      </c>
      <c r="I79" s="66" t="s">
        <v>87</v>
      </c>
      <c r="J79" s="66" t="s">
        <v>158</v>
      </c>
      <c r="K79" s="67" t="s">
        <v>327</v>
      </c>
      <c r="L79" s="68"/>
      <c r="M79" s="67" t="s">
        <v>17</v>
      </c>
      <c r="N79" s="67" t="s">
        <v>17</v>
      </c>
      <c r="O79" s="67" t="s">
        <v>17</v>
      </c>
      <c r="P79" s="67" t="s">
        <v>17</v>
      </c>
      <c r="Q79" s="67" t="s">
        <v>17</v>
      </c>
      <c r="R79" s="67" t="s">
        <v>17</v>
      </c>
      <c r="S79" s="67" t="s">
        <v>17</v>
      </c>
      <c r="T79" s="67" t="s">
        <v>17</v>
      </c>
      <c r="U79" s="67" t="s">
        <v>17</v>
      </c>
      <c r="V79" s="69" t="s">
        <v>17</v>
      </c>
      <c r="W79" s="69" t="s">
        <v>17</v>
      </c>
      <c r="X79" s="69" t="s">
        <v>17</v>
      </c>
      <c r="Y79" s="69" t="s">
        <v>17</v>
      </c>
      <c r="Z79" s="69" t="s">
        <v>17</v>
      </c>
      <c r="AA79" s="69" t="s">
        <v>17</v>
      </c>
      <c r="AB79" s="69" t="s">
        <v>17</v>
      </c>
      <c r="AC79" s="70" t="s">
        <v>46</v>
      </c>
      <c r="AD79" s="45" t="s">
        <v>19</v>
      </c>
      <c r="AE79" s="45" t="s">
        <v>19</v>
      </c>
      <c r="AF79" s="71" t="s">
        <v>791</v>
      </c>
    </row>
    <row r="80" spans="1:32" s="24" customFormat="1" x14ac:dyDescent="0.25">
      <c r="A80" s="34" t="s">
        <v>83</v>
      </c>
      <c r="B80" s="35">
        <v>2022</v>
      </c>
      <c r="C80" s="34" t="s">
        <v>90</v>
      </c>
      <c r="D80" s="34" t="s">
        <v>328</v>
      </c>
      <c r="E80" s="34" t="str">
        <f>VLOOKUP(D80,'[2]result--班级信息'!$N$1:$O$65536,2,FALSE)</f>
        <v>本科</v>
      </c>
      <c r="F80" s="34" t="s">
        <v>329</v>
      </c>
      <c r="G80" s="36">
        <f>VLOOKUP(D80,Sheet1!A:C,3,FALSE)</f>
        <v>2</v>
      </c>
      <c r="H80" s="36">
        <f>VLOOKUP(D80,Sheet1!A:B,2,FALSE)</f>
        <v>62</v>
      </c>
      <c r="I80" s="37" t="s">
        <v>87</v>
      </c>
      <c r="J80" s="37" t="s">
        <v>158</v>
      </c>
      <c r="K80" s="40" t="s">
        <v>330</v>
      </c>
      <c r="L80" s="41"/>
      <c r="M80" s="40" t="s">
        <v>17</v>
      </c>
      <c r="N80" s="40" t="s">
        <v>17</v>
      </c>
      <c r="O80" s="40" t="s">
        <v>17</v>
      </c>
      <c r="P80" s="40" t="s">
        <v>17</v>
      </c>
      <c r="Q80" s="40" t="s">
        <v>17</v>
      </c>
      <c r="R80" s="40" t="s">
        <v>17</v>
      </c>
      <c r="S80" s="40" t="s">
        <v>17</v>
      </c>
      <c r="T80" s="40" t="s">
        <v>17</v>
      </c>
      <c r="U80" s="40" t="s">
        <v>17</v>
      </c>
      <c r="V80" s="45" t="s">
        <v>17</v>
      </c>
      <c r="W80" s="45" t="s">
        <v>17</v>
      </c>
      <c r="X80" s="45" t="s">
        <v>17</v>
      </c>
      <c r="Y80" s="45" t="s">
        <v>17</v>
      </c>
      <c r="Z80" s="45" t="s">
        <v>17</v>
      </c>
      <c r="AA80" s="45" t="s">
        <v>17</v>
      </c>
      <c r="AB80" s="45" t="s">
        <v>17</v>
      </c>
      <c r="AC80" s="36" t="s">
        <v>46</v>
      </c>
      <c r="AD80" s="36" t="s">
        <v>46</v>
      </c>
      <c r="AE80" s="35"/>
      <c r="AF80" s="47"/>
    </row>
    <row r="81" spans="1:32" s="24" customFormat="1" ht="26.45" x14ac:dyDescent="0.25">
      <c r="A81" s="34" t="s">
        <v>83</v>
      </c>
      <c r="B81" s="35">
        <v>2022</v>
      </c>
      <c r="C81" s="34" t="s">
        <v>95</v>
      </c>
      <c r="D81" s="34" t="s">
        <v>331</v>
      </c>
      <c r="E81" s="34" t="str">
        <f>VLOOKUP(D81,'[2]result--班级信息'!$N$1:$O$65536,2,FALSE)</f>
        <v>本科</v>
      </c>
      <c r="F81" s="34" t="s">
        <v>332</v>
      </c>
      <c r="G81" s="36">
        <f>VLOOKUP(D81,Sheet1!A:C,3,FALSE)</f>
        <v>2</v>
      </c>
      <c r="H81" s="36">
        <f>VLOOKUP(D81,Sheet1!A:B,2,FALSE)</f>
        <v>66</v>
      </c>
      <c r="I81" s="37" t="s">
        <v>87</v>
      </c>
      <c r="J81" s="37" t="s">
        <v>158</v>
      </c>
      <c r="K81" s="40" t="s">
        <v>333</v>
      </c>
      <c r="L81" s="41"/>
      <c r="M81" s="40" t="s">
        <v>17</v>
      </c>
      <c r="N81" s="40" t="s">
        <v>17</v>
      </c>
      <c r="O81" s="40" t="s">
        <v>17</v>
      </c>
      <c r="P81" s="40" t="s">
        <v>17</v>
      </c>
      <c r="Q81" s="40" t="s">
        <v>17</v>
      </c>
      <c r="R81" s="40" t="s">
        <v>17</v>
      </c>
      <c r="S81" s="40" t="s">
        <v>17</v>
      </c>
      <c r="T81" s="40" t="s">
        <v>17</v>
      </c>
      <c r="U81" s="40" t="s">
        <v>17</v>
      </c>
      <c r="V81" s="45" t="s">
        <v>17</v>
      </c>
      <c r="W81" s="45" t="s">
        <v>17</v>
      </c>
      <c r="X81" s="45" t="s">
        <v>17</v>
      </c>
      <c r="Y81" s="45" t="s">
        <v>17</v>
      </c>
      <c r="Z81" s="45" t="s">
        <v>17</v>
      </c>
      <c r="AA81" s="45" t="s">
        <v>17</v>
      </c>
      <c r="AB81" s="45" t="s">
        <v>17</v>
      </c>
      <c r="AC81" s="36" t="s">
        <v>46</v>
      </c>
      <c r="AD81" s="36" t="s">
        <v>46</v>
      </c>
      <c r="AE81" s="36"/>
      <c r="AF81" s="47" t="s">
        <v>334</v>
      </c>
    </row>
    <row r="82" spans="1:32" s="72" customFormat="1" ht="39.65" x14ac:dyDescent="0.25">
      <c r="A82" s="34" t="s">
        <v>83</v>
      </c>
      <c r="B82" s="35">
        <v>2023</v>
      </c>
      <c r="C82" s="34" t="s">
        <v>166</v>
      </c>
      <c r="D82" s="34" t="s">
        <v>422</v>
      </c>
      <c r="E82" s="34" t="s">
        <v>378</v>
      </c>
      <c r="F82" s="34" t="s">
        <v>423</v>
      </c>
      <c r="G82" s="36" t="e">
        <f>VLOOKUP(D82,Sheet1!A:C,3,FALSE)</f>
        <v>#N/A</v>
      </c>
      <c r="H82" s="36" t="e">
        <f>VLOOKUP(D82,Sheet1!A:B,2,FALSE)</f>
        <v>#N/A</v>
      </c>
      <c r="I82" s="66" t="s">
        <v>87</v>
      </c>
      <c r="J82" s="66" t="s">
        <v>393</v>
      </c>
      <c r="K82" s="73" t="s">
        <v>810</v>
      </c>
      <c r="L82" s="74"/>
      <c r="M82" s="67" t="s">
        <v>394</v>
      </c>
      <c r="N82" s="67" t="s">
        <v>17</v>
      </c>
      <c r="O82" s="67" t="s">
        <v>17</v>
      </c>
      <c r="P82" s="67" t="s">
        <v>17</v>
      </c>
      <c r="Q82" s="67" t="s">
        <v>17</v>
      </c>
      <c r="R82" s="67" t="s">
        <v>17</v>
      </c>
      <c r="S82" s="67" t="s">
        <v>17</v>
      </c>
      <c r="T82" s="67" t="s">
        <v>17</v>
      </c>
      <c r="U82" s="67" t="s">
        <v>17</v>
      </c>
      <c r="V82" s="69" t="s">
        <v>17</v>
      </c>
      <c r="W82" s="69" t="s">
        <v>17</v>
      </c>
      <c r="X82" s="69" t="s">
        <v>17</v>
      </c>
      <c r="Y82" s="69" t="s">
        <v>17</v>
      </c>
      <c r="Z82" s="69" t="s">
        <v>17</v>
      </c>
      <c r="AA82" s="69" t="s">
        <v>17</v>
      </c>
      <c r="AB82" s="69" t="s">
        <v>17</v>
      </c>
      <c r="AC82" s="69" t="s">
        <v>17</v>
      </c>
      <c r="AD82" s="70" t="s">
        <v>46</v>
      </c>
      <c r="AE82" s="45" t="s">
        <v>19</v>
      </c>
      <c r="AF82" s="71" t="s">
        <v>424</v>
      </c>
    </row>
    <row r="83" spans="1:32" s="24" customFormat="1" x14ac:dyDescent="0.25">
      <c r="A83" s="34" t="s">
        <v>83</v>
      </c>
      <c r="B83" s="35">
        <v>2023</v>
      </c>
      <c r="C83" s="34" t="s">
        <v>90</v>
      </c>
      <c r="D83" s="34" t="s">
        <v>425</v>
      </c>
      <c r="E83" s="34" t="s">
        <v>378</v>
      </c>
      <c r="F83" s="34" t="s">
        <v>426</v>
      </c>
      <c r="G83" s="36" t="e">
        <f>VLOOKUP(D83,Sheet1!A:C,3,FALSE)</f>
        <v>#N/A</v>
      </c>
      <c r="H83" s="36" t="e">
        <f>VLOOKUP(D83,Sheet1!A:B,2,FALSE)</f>
        <v>#N/A</v>
      </c>
      <c r="I83" s="37" t="s">
        <v>87</v>
      </c>
      <c r="J83" s="37" t="s">
        <v>393</v>
      </c>
      <c r="K83" s="40" t="s">
        <v>426</v>
      </c>
      <c r="L83" s="34"/>
      <c r="M83" s="40" t="s">
        <v>394</v>
      </c>
      <c r="N83" s="40" t="s">
        <v>17</v>
      </c>
      <c r="O83" s="40" t="s">
        <v>17</v>
      </c>
      <c r="P83" s="40" t="s">
        <v>17</v>
      </c>
      <c r="Q83" s="40" t="s">
        <v>17</v>
      </c>
      <c r="R83" s="40" t="s">
        <v>17</v>
      </c>
      <c r="S83" s="40" t="s">
        <v>17</v>
      </c>
      <c r="T83" s="40" t="s">
        <v>17</v>
      </c>
      <c r="U83" s="40" t="s">
        <v>17</v>
      </c>
      <c r="V83" s="45" t="s">
        <v>17</v>
      </c>
      <c r="W83" s="45" t="s">
        <v>17</v>
      </c>
      <c r="X83" s="45" t="s">
        <v>17</v>
      </c>
      <c r="Y83" s="45" t="s">
        <v>17</v>
      </c>
      <c r="Z83" s="45" t="s">
        <v>17</v>
      </c>
      <c r="AA83" s="45" t="s">
        <v>17</v>
      </c>
      <c r="AB83" s="45" t="s">
        <v>17</v>
      </c>
      <c r="AC83" s="45" t="s">
        <v>17</v>
      </c>
      <c r="AD83" s="36" t="s">
        <v>46</v>
      </c>
      <c r="AE83" s="36"/>
      <c r="AF83" s="47" t="s">
        <v>395</v>
      </c>
    </row>
    <row r="84" spans="1:32" s="24" customFormat="1" ht="26.45" x14ac:dyDescent="0.25">
      <c r="A84" s="34" t="s">
        <v>83</v>
      </c>
      <c r="B84" s="35">
        <v>2023</v>
      </c>
      <c r="C84" s="34" t="s">
        <v>95</v>
      </c>
      <c r="D84" s="34" t="s">
        <v>427</v>
      </c>
      <c r="E84" s="34" t="s">
        <v>378</v>
      </c>
      <c r="F84" s="34" t="s">
        <v>428</v>
      </c>
      <c r="G84" s="36" t="e">
        <f>VLOOKUP(D84,Sheet1!A:C,3,FALSE)</f>
        <v>#N/A</v>
      </c>
      <c r="H84" s="36" t="e">
        <f>VLOOKUP(D84,Sheet1!A:B,2,FALSE)</f>
        <v>#N/A</v>
      </c>
      <c r="I84" s="37" t="s">
        <v>87</v>
      </c>
      <c r="J84" s="37" t="s">
        <v>393</v>
      </c>
      <c r="K84" s="43" t="s">
        <v>428</v>
      </c>
      <c r="L84" s="34"/>
      <c r="M84" s="40" t="s">
        <v>394</v>
      </c>
      <c r="N84" s="40" t="s">
        <v>17</v>
      </c>
      <c r="O84" s="40" t="s">
        <v>17</v>
      </c>
      <c r="P84" s="40" t="s">
        <v>17</v>
      </c>
      <c r="Q84" s="40" t="s">
        <v>17</v>
      </c>
      <c r="R84" s="40" t="s">
        <v>17</v>
      </c>
      <c r="S84" s="40" t="s">
        <v>17</v>
      </c>
      <c r="T84" s="40" t="s">
        <v>17</v>
      </c>
      <c r="U84" s="40" t="s">
        <v>17</v>
      </c>
      <c r="V84" s="45" t="s">
        <v>17</v>
      </c>
      <c r="W84" s="45" t="s">
        <v>17</v>
      </c>
      <c r="X84" s="45" t="s">
        <v>17</v>
      </c>
      <c r="Y84" s="45" t="s">
        <v>17</v>
      </c>
      <c r="Z84" s="45" t="s">
        <v>17</v>
      </c>
      <c r="AA84" s="45" t="s">
        <v>17</v>
      </c>
      <c r="AB84" s="45" t="s">
        <v>17</v>
      </c>
      <c r="AC84" s="45" t="s">
        <v>17</v>
      </c>
      <c r="AD84" s="36" t="s">
        <v>46</v>
      </c>
      <c r="AE84" s="45" t="s">
        <v>19</v>
      </c>
      <c r="AF84" s="47" t="s">
        <v>429</v>
      </c>
    </row>
    <row r="85" spans="1:32" s="24" customFormat="1" x14ac:dyDescent="0.25">
      <c r="A85" s="34" t="s">
        <v>83</v>
      </c>
      <c r="B85" s="35">
        <v>2023</v>
      </c>
      <c r="C85" s="34" t="s">
        <v>166</v>
      </c>
      <c r="D85" s="34" t="s">
        <v>477</v>
      </c>
      <c r="E85" s="34" t="s">
        <v>156</v>
      </c>
      <c r="F85" s="34" t="s">
        <v>478</v>
      </c>
      <c r="G85" s="36" t="e">
        <f>VLOOKUP(D85,Sheet1!A:C,3,FALSE)</f>
        <v>#N/A</v>
      </c>
      <c r="H85" s="36" t="e">
        <f>VLOOKUP(D85,Sheet1!A:B,2,FALSE)</f>
        <v>#N/A</v>
      </c>
      <c r="I85" s="37" t="s">
        <v>87</v>
      </c>
      <c r="J85" s="37" t="s">
        <v>393</v>
      </c>
      <c r="K85" s="40" t="s">
        <v>478</v>
      </c>
      <c r="L85" s="34"/>
      <c r="M85" s="40" t="s">
        <v>17</v>
      </c>
      <c r="N85" s="40" t="s">
        <v>17</v>
      </c>
      <c r="O85" s="40" t="s">
        <v>17</v>
      </c>
      <c r="P85" s="40" t="s">
        <v>17</v>
      </c>
      <c r="Q85" s="40" t="s">
        <v>17</v>
      </c>
      <c r="R85" s="40" t="s">
        <v>17</v>
      </c>
      <c r="S85" s="40" t="s">
        <v>17</v>
      </c>
      <c r="T85" s="40" t="s">
        <v>17</v>
      </c>
      <c r="U85" s="40" t="s">
        <v>17</v>
      </c>
      <c r="V85" s="45" t="s">
        <v>17</v>
      </c>
      <c r="W85" s="45" t="s">
        <v>17</v>
      </c>
      <c r="X85" s="45" t="s">
        <v>17</v>
      </c>
      <c r="Y85" s="45" t="s">
        <v>17</v>
      </c>
      <c r="Z85" s="45" t="s">
        <v>17</v>
      </c>
      <c r="AA85" s="45" t="s">
        <v>17</v>
      </c>
      <c r="AB85" s="45" t="s">
        <v>17</v>
      </c>
      <c r="AC85" s="36" t="s">
        <v>46</v>
      </c>
      <c r="AD85" s="36"/>
      <c r="AE85" s="36"/>
      <c r="AF85" s="47"/>
    </row>
    <row r="86" spans="1:32" s="24" customFormat="1" x14ac:dyDescent="0.25">
      <c r="A86" s="34" t="s">
        <v>83</v>
      </c>
      <c r="B86" s="35">
        <v>2023</v>
      </c>
      <c r="C86" s="34" t="s">
        <v>90</v>
      </c>
      <c r="D86" s="34" t="s">
        <v>479</v>
      </c>
      <c r="E86" s="34" t="s">
        <v>156</v>
      </c>
      <c r="F86" s="34" t="s">
        <v>480</v>
      </c>
      <c r="G86" s="36" t="e">
        <f>VLOOKUP(D86,Sheet1!A:C,3,FALSE)</f>
        <v>#N/A</v>
      </c>
      <c r="H86" s="36" t="e">
        <f>VLOOKUP(D86,Sheet1!A:B,2,FALSE)</f>
        <v>#N/A</v>
      </c>
      <c r="I86" s="37" t="s">
        <v>87</v>
      </c>
      <c r="J86" s="37" t="s">
        <v>393</v>
      </c>
      <c r="K86" s="40" t="s">
        <v>480</v>
      </c>
      <c r="L86" s="34"/>
      <c r="M86" s="40" t="s">
        <v>17</v>
      </c>
      <c r="N86" s="40" t="s">
        <v>17</v>
      </c>
      <c r="O86" s="40" t="s">
        <v>17</v>
      </c>
      <c r="P86" s="40" t="s">
        <v>17</v>
      </c>
      <c r="Q86" s="40" t="s">
        <v>17</v>
      </c>
      <c r="R86" s="40" t="s">
        <v>17</v>
      </c>
      <c r="S86" s="40" t="s">
        <v>17</v>
      </c>
      <c r="T86" s="40" t="s">
        <v>17</v>
      </c>
      <c r="U86" s="40" t="s">
        <v>17</v>
      </c>
      <c r="V86" s="45" t="s">
        <v>17</v>
      </c>
      <c r="W86" s="45" t="s">
        <v>17</v>
      </c>
      <c r="X86" s="45" t="s">
        <v>17</v>
      </c>
      <c r="Y86" s="45" t="s">
        <v>17</v>
      </c>
      <c r="Z86" s="45" t="s">
        <v>17</v>
      </c>
      <c r="AA86" s="45" t="s">
        <v>17</v>
      </c>
      <c r="AB86" s="45" t="s">
        <v>17</v>
      </c>
      <c r="AC86" s="36" t="s">
        <v>46</v>
      </c>
      <c r="AD86" s="36"/>
      <c r="AE86" s="36"/>
      <c r="AF86" s="47"/>
    </row>
    <row r="87" spans="1:32" s="24" customFormat="1" x14ac:dyDescent="0.25">
      <c r="A87" s="34" t="s">
        <v>83</v>
      </c>
      <c r="B87" s="35">
        <v>2023</v>
      </c>
      <c r="C87" s="34" t="s">
        <v>95</v>
      </c>
      <c r="D87" s="34" t="s">
        <v>481</v>
      </c>
      <c r="E87" s="34" t="s">
        <v>156</v>
      </c>
      <c r="F87" s="34" t="s">
        <v>482</v>
      </c>
      <c r="G87" s="36" t="e">
        <f>VLOOKUP(D87,Sheet1!A:C,3,FALSE)</f>
        <v>#N/A</v>
      </c>
      <c r="H87" s="36" t="e">
        <f>VLOOKUP(D87,Sheet1!A:B,2,FALSE)</f>
        <v>#N/A</v>
      </c>
      <c r="I87" s="37" t="s">
        <v>87</v>
      </c>
      <c r="J87" s="37" t="s">
        <v>393</v>
      </c>
      <c r="K87" s="40" t="s">
        <v>482</v>
      </c>
      <c r="L87" s="34"/>
      <c r="M87" s="40" t="s">
        <v>17</v>
      </c>
      <c r="N87" s="40" t="s">
        <v>17</v>
      </c>
      <c r="O87" s="40" t="s">
        <v>17</v>
      </c>
      <c r="P87" s="40" t="s">
        <v>17</v>
      </c>
      <c r="Q87" s="40" t="s">
        <v>17</v>
      </c>
      <c r="R87" s="40" t="s">
        <v>17</v>
      </c>
      <c r="S87" s="40" t="s">
        <v>17</v>
      </c>
      <c r="T87" s="40" t="s">
        <v>17</v>
      </c>
      <c r="U87" s="40" t="s">
        <v>17</v>
      </c>
      <c r="V87" s="45" t="s">
        <v>17</v>
      </c>
      <c r="W87" s="45" t="s">
        <v>17</v>
      </c>
      <c r="X87" s="45" t="s">
        <v>17</v>
      </c>
      <c r="Y87" s="45" t="s">
        <v>17</v>
      </c>
      <c r="Z87" s="45" t="s">
        <v>17</v>
      </c>
      <c r="AA87" s="45" t="s">
        <v>17</v>
      </c>
      <c r="AB87" s="45" t="s">
        <v>17</v>
      </c>
      <c r="AC87" s="36" t="s">
        <v>46</v>
      </c>
      <c r="AD87" s="36"/>
      <c r="AE87" s="36"/>
      <c r="AF87" s="47"/>
    </row>
    <row r="88" spans="1:32" s="24" customFormat="1" ht="39.65" x14ac:dyDescent="0.25">
      <c r="A88" s="34" t="s">
        <v>100</v>
      </c>
      <c r="B88" s="35">
        <v>2020</v>
      </c>
      <c r="C88" s="34" t="s">
        <v>101</v>
      </c>
      <c r="D88" s="34" t="s">
        <v>102</v>
      </c>
      <c r="E88" s="34" t="str">
        <f>VLOOKUP(D88,'[2]result--班级信息'!$N$1:$O$65536,2,FALSE)</f>
        <v>本科</v>
      </c>
      <c r="F88" s="34" t="s">
        <v>103</v>
      </c>
      <c r="G88" s="36">
        <f>VLOOKUP(D88,Sheet1!A:C,3,FALSE)</f>
        <v>1</v>
      </c>
      <c r="H88" s="36">
        <f>VLOOKUP(D88,Sheet1!A:B,2,FALSE)</f>
        <v>28</v>
      </c>
      <c r="I88" s="37" t="s">
        <v>104</v>
      </c>
      <c r="J88" s="37" t="s">
        <v>15</v>
      </c>
      <c r="K88" s="40" t="s">
        <v>103</v>
      </c>
      <c r="L88" s="41"/>
      <c r="M88" s="41" t="s">
        <v>17</v>
      </c>
      <c r="N88" s="41" t="s">
        <v>17</v>
      </c>
      <c r="O88" s="41" t="s">
        <v>17</v>
      </c>
      <c r="P88" s="41" t="s">
        <v>17</v>
      </c>
      <c r="Q88" s="41" t="s">
        <v>17</v>
      </c>
      <c r="R88" s="41" t="s">
        <v>17</v>
      </c>
      <c r="S88" s="41" t="s">
        <v>17</v>
      </c>
      <c r="T88" s="41" t="s">
        <v>17</v>
      </c>
      <c r="U88" s="41" t="s">
        <v>17</v>
      </c>
      <c r="V88" s="36" t="s">
        <v>17</v>
      </c>
      <c r="W88" s="36" t="s">
        <v>17</v>
      </c>
      <c r="X88" s="36" t="s">
        <v>17</v>
      </c>
      <c r="Y88" s="36" t="s">
        <v>17</v>
      </c>
      <c r="Z88" s="36" t="s">
        <v>17</v>
      </c>
      <c r="AA88" s="36" t="s">
        <v>17</v>
      </c>
      <c r="AB88" s="36" t="s">
        <v>17</v>
      </c>
      <c r="AC88" s="36" t="s">
        <v>17</v>
      </c>
      <c r="AD88" s="36" t="s">
        <v>46</v>
      </c>
      <c r="AE88" s="36"/>
      <c r="AF88" s="47" t="s">
        <v>105</v>
      </c>
    </row>
    <row r="89" spans="1:32" s="24" customFormat="1" ht="39.65" x14ac:dyDescent="0.25">
      <c r="A89" s="34" t="s">
        <v>100</v>
      </c>
      <c r="B89" s="35">
        <v>2020</v>
      </c>
      <c r="C89" s="34" t="s">
        <v>106</v>
      </c>
      <c r="D89" s="34" t="s">
        <v>107</v>
      </c>
      <c r="E89" s="34" t="str">
        <f>VLOOKUP(D89,'[2]result--班级信息'!$N$1:$O$65536,2,FALSE)</f>
        <v>本科</v>
      </c>
      <c r="F89" s="34" t="s">
        <v>108</v>
      </c>
      <c r="G89" s="36">
        <f>VLOOKUP(D89,Sheet1!A:C,3,FALSE)</f>
        <v>3</v>
      </c>
      <c r="H89" s="36">
        <f>VLOOKUP(D89,Sheet1!A:B,2,FALSE)</f>
        <v>83</v>
      </c>
      <c r="I89" s="37" t="s">
        <v>104</v>
      </c>
      <c r="J89" s="37" t="s">
        <v>15</v>
      </c>
      <c r="K89" s="40" t="s">
        <v>109</v>
      </c>
      <c r="L89" s="41"/>
      <c r="M89" s="37" t="s">
        <v>18</v>
      </c>
      <c r="N89" s="37" t="s">
        <v>18</v>
      </c>
      <c r="O89" s="37" t="s">
        <v>18</v>
      </c>
      <c r="P89" s="37" t="s">
        <v>18</v>
      </c>
      <c r="Q89" s="41" t="s">
        <v>17</v>
      </c>
      <c r="R89" s="41" t="s">
        <v>17</v>
      </c>
      <c r="S89" s="41" t="s">
        <v>17</v>
      </c>
      <c r="T89" s="41" t="s">
        <v>17</v>
      </c>
      <c r="U89" s="41" t="s">
        <v>17</v>
      </c>
      <c r="V89" s="36" t="s">
        <v>17</v>
      </c>
      <c r="W89" s="36" t="s">
        <v>17</v>
      </c>
      <c r="X89" s="36" t="s">
        <v>17</v>
      </c>
      <c r="Y89" s="36" t="s">
        <v>17</v>
      </c>
      <c r="Z89" s="36" t="s">
        <v>17</v>
      </c>
      <c r="AA89" s="36" t="s">
        <v>17</v>
      </c>
      <c r="AB89" s="36" t="s">
        <v>17</v>
      </c>
      <c r="AC89" s="36" t="s">
        <v>17</v>
      </c>
      <c r="AD89" s="36" t="s">
        <v>17</v>
      </c>
      <c r="AE89" s="36"/>
      <c r="AF89" s="47" t="s">
        <v>110</v>
      </c>
    </row>
    <row r="90" spans="1:32" s="72" customFormat="1" ht="26.45" x14ac:dyDescent="0.25">
      <c r="A90" s="34" t="s">
        <v>100</v>
      </c>
      <c r="B90" s="35">
        <v>2020</v>
      </c>
      <c r="C90" s="34" t="s">
        <v>111</v>
      </c>
      <c r="D90" s="34" t="s">
        <v>112</v>
      </c>
      <c r="E90" s="34" t="str">
        <f>VLOOKUP(D90,'[2]result--班级信息'!$N$1:$O$65536,2,FALSE)</f>
        <v>本科</v>
      </c>
      <c r="F90" s="34" t="s">
        <v>113</v>
      </c>
      <c r="G90" s="36">
        <f>VLOOKUP(D90,Sheet1!A:C,3,FALSE)</f>
        <v>3</v>
      </c>
      <c r="H90" s="36">
        <f>VLOOKUP(D90,Sheet1!A:B,2,FALSE)</f>
        <v>82</v>
      </c>
      <c r="I90" s="66" t="s">
        <v>104</v>
      </c>
      <c r="J90" s="66" t="s">
        <v>15</v>
      </c>
      <c r="K90" s="67" t="s">
        <v>114</v>
      </c>
      <c r="L90" s="68"/>
      <c r="M90" s="68" t="s">
        <v>19</v>
      </c>
      <c r="N90" s="68" t="s">
        <v>19</v>
      </c>
      <c r="O90" s="68" t="s">
        <v>19</v>
      </c>
      <c r="P90" s="68" t="s">
        <v>19</v>
      </c>
      <c r="Q90" s="68" t="s">
        <v>17</v>
      </c>
      <c r="R90" s="68" t="s">
        <v>17</v>
      </c>
      <c r="S90" s="68" t="s">
        <v>17</v>
      </c>
      <c r="T90" s="68" t="s">
        <v>17</v>
      </c>
      <c r="U90" s="68" t="s">
        <v>17</v>
      </c>
      <c r="V90" s="70" t="s">
        <v>17</v>
      </c>
      <c r="W90" s="70" t="s">
        <v>17</v>
      </c>
      <c r="X90" s="70" t="s">
        <v>17</v>
      </c>
      <c r="Y90" s="70" t="s">
        <v>17</v>
      </c>
      <c r="Z90" s="70" t="s">
        <v>17</v>
      </c>
      <c r="AA90" s="70" t="s">
        <v>17</v>
      </c>
      <c r="AB90" s="70" t="s">
        <v>17</v>
      </c>
      <c r="AC90" s="70" t="s">
        <v>17</v>
      </c>
      <c r="AD90" s="70" t="s">
        <v>17</v>
      </c>
      <c r="AE90" s="70"/>
      <c r="AF90" s="71" t="s">
        <v>801</v>
      </c>
    </row>
    <row r="91" spans="1:32" s="24" customFormat="1" x14ac:dyDescent="0.25">
      <c r="A91" s="34" t="s">
        <v>100</v>
      </c>
      <c r="B91" s="35">
        <v>2020</v>
      </c>
      <c r="C91" s="34" t="s">
        <v>115</v>
      </c>
      <c r="D91" s="34" t="s">
        <v>116</v>
      </c>
      <c r="E91" s="34" t="str">
        <f>VLOOKUP(D91,'[2]result--班级信息'!$N$1:$O$65536,2,FALSE)</f>
        <v>本科</v>
      </c>
      <c r="F91" s="34" t="s">
        <v>117</v>
      </c>
      <c r="G91" s="36">
        <f>VLOOKUP(D91,Sheet1!A:C,3,FALSE)</f>
        <v>1</v>
      </c>
      <c r="H91" s="36">
        <f>VLOOKUP(D91,Sheet1!A:B,2,FALSE)</f>
        <v>5</v>
      </c>
      <c r="I91" s="37" t="s">
        <v>104</v>
      </c>
      <c r="J91" s="37" t="s">
        <v>15</v>
      </c>
      <c r="K91" s="40" t="s">
        <v>117</v>
      </c>
      <c r="L91" s="41"/>
      <c r="M91" s="41" t="s">
        <v>17</v>
      </c>
      <c r="N91" s="41" t="s">
        <v>17</v>
      </c>
      <c r="O91" s="41" t="s">
        <v>17</v>
      </c>
      <c r="P91" s="36" t="s">
        <v>17</v>
      </c>
      <c r="Q91" s="36" t="s">
        <v>17</v>
      </c>
      <c r="R91" s="41" t="s">
        <v>17</v>
      </c>
      <c r="S91" s="41" t="s">
        <v>17</v>
      </c>
      <c r="T91" s="41" t="s">
        <v>17</v>
      </c>
      <c r="U91" s="41" t="s">
        <v>17</v>
      </c>
      <c r="V91" s="36" t="s">
        <v>17</v>
      </c>
      <c r="W91" s="36" t="s">
        <v>17</v>
      </c>
      <c r="X91" s="36" t="s">
        <v>17</v>
      </c>
      <c r="Y91" s="36" t="s">
        <v>17</v>
      </c>
      <c r="Z91" s="36" t="s">
        <v>17</v>
      </c>
      <c r="AA91" s="36" t="s">
        <v>17</v>
      </c>
      <c r="AB91" s="36" t="s">
        <v>17</v>
      </c>
      <c r="AC91" s="36" t="s">
        <v>17</v>
      </c>
      <c r="AD91" s="36" t="s">
        <v>17</v>
      </c>
      <c r="AE91" s="36"/>
      <c r="AF91" s="47"/>
    </row>
    <row r="92" spans="1:32" s="24" customFormat="1" x14ac:dyDescent="0.25">
      <c r="A92" s="34" t="s">
        <v>100</v>
      </c>
      <c r="B92" s="35">
        <v>2020</v>
      </c>
      <c r="C92" s="34" t="s">
        <v>118</v>
      </c>
      <c r="D92" s="34" t="s">
        <v>119</v>
      </c>
      <c r="E92" s="34" t="str">
        <f>VLOOKUP(D92,'[2]result--班级信息'!$N$1:$O$65536,2,FALSE)</f>
        <v>本科</v>
      </c>
      <c r="F92" s="34" t="s">
        <v>120</v>
      </c>
      <c r="G92" s="36">
        <f>VLOOKUP(D92,Sheet1!A:C,3,FALSE)</f>
        <v>1</v>
      </c>
      <c r="H92" s="36">
        <f>VLOOKUP(D92,Sheet1!A:B,2,FALSE)</f>
        <v>29</v>
      </c>
      <c r="I92" s="37" t="s">
        <v>104</v>
      </c>
      <c r="J92" s="37" t="s">
        <v>15</v>
      </c>
      <c r="K92" s="40" t="s">
        <v>120</v>
      </c>
      <c r="L92" s="41"/>
      <c r="M92" s="35" t="s">
        <v>18</v>
      </c>
      <c r="N92" s="35" t="s">
        <v>18</v>
      </c>
      <c r="O92" s="41" t="s">
        <v>17</v>
      </c>
      <c r="P92" s="41" t="s">
        <v>17</v>
      </c>
      <c r="Q92" s="41" t="s">
        <v>17</v>
      </c>
      <c r="R92" s="41" t="s">
        <v>17</v>
      </c>
      <c r="S92" s="41" t="s">
        <v>17</v>
      </c>
      <c r="T92" s="41" t="s">
        <v>17</v>
      </c>
      <c r="U92" s="41" t="s">
        <v>17</v>
      </c>
      <c r="V92" s="36" t="s">
        <v>17</v>
      </c>
      <c r="W92" s="36" t="s">
        <v>17</v>
      </c>
      <c r="X92" s="36" t="s">
        <v>17</v>
      </c>
      <c r="Y92" s="36" t="s">
        <v>17</v>
      </c>
      <c r="Z92" s="36" t="s">
        <v>17</v>
      </c>
      <c r="AA92" s="36" t="s">
        <v>17</v>
      </c>
      <c r="AB92" s="41" t="s">
        <v>17</v>
      </c>
      <c r="AC92" s="41" t="s">
        <v>17</v>
      </c>
      <c r="AD92" s="36" t="s">
        <v>46</v>
      </c>
      <c r="AE92" s="36"/>
      <c r="AF92" s="47" t="s">
        <v>121</v>
      </c>
    </row>
    <row r="93" spans="1:32" s="24" customFormat="1" ht="52.85" x14ac:dyDescent="0.25">
      <c r="A93" s="34" t="s">
        <v>100</v>
      </c>
      <c r="B93" s="35">
        <v>2020</v>
      </c>
      <c r="C93" s="34" t="s">
        <v>122</v>
      </c>
      <c r="D93" s="34" t="s">
        <v>123</v>
      </c>
      <c r="E93" s="34" t="str">
        <f>VLOOKUP(D93,'[2]result--班级信息'!$N$1:$O$65536,2,FALSE)</f>
        <v>本科</v>
      </c>
      <c r="F93" s="34" t="s">
        <v>124</v>
      </c>
      <c r="G93" s="36">
        <f>VLOOKUP(D93,Sheet1!A:C,3,FALSE)</f>
        <v>3</v>
      </c>
      <c r="H93" s="36">
        <f>VLOOKUP(D93,Sheet1!A:B,2,FALSE)</f>
        <v>88</v>
      </c>
      <c r="I93" s="37" t="s">
        <v>104</v>
      </c>
      <c r="J93" s="37" t="s">
        <v>15</v>
      </c>
      <c r="K93" s="40" t="s">
        <v>125</v>
      </c>
      <c r="L93" s="41"/>
      <c r="M93" s="35" t="s">
        <v>18</v>
      </c>
      <c r="N93" s="35" t="s">
        <v>18</v>
      </c>
      <c r="O93" s="35" t="s">
        <v>18</v>
      </c>
      <c r="P93" s="35" t="s">
        <v>18</v>
      </c>
      <c r="Q93" s="35" t="s">
        <v>18</v>
      </c>
      <c r="R93" s="35" t="s">
        <v>18</v>
      </c>
      <c r="S93" s="35" t="s">
        <v>18</v>
      </c>
      <c r="T93" s="35" t="s">
        <v>18</v>
      </c>
      <c r="U93" s="35" t="s">
        <v>18</v>
      </c>
      <c r="V93" s="35" t="s">
        <v>18</v>
      </c>
      <c r="W93" s="35" t="s">
        <v>18</v>
      </c>
      <c r="X93" s="35" t="s">
        <v>18</v>
      </c>
      <c r="Y93" s="35" t="s">
        <v>18</v>
      </c>
      <c r="Z93" s="35" t="s">
        <v>18</v>
      </c>
      <c r="AA93" s="35" t="s">
        <v>18</v>
      </c>
      <c r="AB93" s="35" t="s">
        <v>18</v>
      </c>
      <c r="AC93" s="35" t="s">
        <v>18</v>
      </c>
      <c r="AD93" s="35"/>
      <c r="AE93" s="35"/>
      <c r="AF93" s="47" t="s">
        <v>126</v>
      </c>
    </row>
    <row r="94" spans="1:32" s="24" customFormat="1" ht="26.45" x14ac:dyDescent="0.25">
      <c r="A94" s="34" t="s">
        <v>100</v>
      </c>
      <c r="B94" s="35">
        <v>2021</v>
      </c>
      <c r="C94" s="34" t="s">
        <v>101</v>
      </c>
      <c r="D94" s="34" t="s">
        <v>246</v>
      </c>
      <c r="E94" s="34" t="str">
        <f>VLOOKUP(D94,'[2]result--班级信息'!$N$1:$O$65536,2,FALSE)</f>
        <v>本科</v>
      </c>
      <c r="F94" s="34" t="s">
        <v>247</v>
      </c>
      <c r="G94" s="36">
        <f>VLOOKUP(D94,Sheet1!A:C,3,FALSE)</f>
        <v>1</v>
      </c>
      <c r="H94" s="36">
        <f>VLOOKUP(D94,Sheet1!A:B,2,FALSE)</f>
        <v>26</v>
      </c>
      <c r="I94" s="37" t="s">
        <v>104</v>
      </c>
      <c r="J94" s="37" t="s">
        <v>194</v>
      </c>
      <c r="K94" s="40" t="s">
        <v>247</v>
      </c>
      <c r="L94" s="41"/>
      <c r="M94" s="51" t="s">
        <v>18</v>
      </c>
      <c r="N94" s="41" t="s">
        <v>17</v>
      </c>
      <c r="O94" s="41" t="s">
        <v>17</v>
      </c>
      <c r="P94" s="41" t="s">
        <v>17</v>
      </c>
      <c r="Q94" s="41" t="s">
        <v>17</v>
      </c>
      <c r="R94" s="41" t="s">
        <v>17</v>
      </c>
      <c r="S94" s="41" t="s">
        <v>17</v>
      </c>
      <c r="T94" s="41" t="s">
        <v>17</v>
      </c>
      <c r="U94" s="41" t="s">
        <v>17</v>
      </c>
      <c r="V94" s="36" t="s">
        <v>17</v>
      </c>
      <c r="W94" s="36" t="s">
        <v>17</v>
      </c>
      <c r="X94" s="36" t="s">
        <v>17</v>
      </c>
      <c r="Y94" s="36" t="s">
        <v>17</v>
      </c>
      <c r="Z94" s="36" t="s">
        <v>17</v>
      </c>
      <c r="AA94" s="36" t="s">
        <v>17</v>
      </c>
      <c r="AB94" s="36" t="s">
        <v>17</v>
      </c>
      <c r="AC94" s="36" t="s">
        <v>46</v>
      </c>
      <c r="AD94" s="36" t="s">
        <v>46</v>
      </c>
      <c r="AE94" s="36"/>
      <c r="AF94" s="47" t="s">
        <v>248</v>
      </c>
    </row>
    <row r="95" spans="1:32" s="24" customFormat="1" ht="52.85" x14ac:dyDescent="0.25">
      <c r="A95" s="34" t="s">
        <v>100</v>
      </c>
      <c r="B95" s="35">
        <v>2021</v>
      </c>
      <c r="C95" s="34" t="s">
        <v>106</v>
      </c>
      <c r="D95" s="34" t="s">
        <v>249</v>
      </c>
      <c r="E95" s="34" t="str">
        <f>VLOOKUP(D95,'[2]result--班级信息'!$N$1:$O$65536,2,FALSE)</f>
        <v>本科</v>
      </c>
      <c r="F95" s="34" t="s">
        <v>250</v>
      </c>
      <c r="G95" s="36">
        <f>VLOOKUP(D95,Sheet1!A:C,3,FALSE)</f>
        <v>3</v>
      </c>
      <c r="H95" s="36">
        <f>VLOOKUP(D95,Sheet1!A:B,2,FALSE)</f>
        <v>92</v>
      </c>
      <c r="I95" s="37" t="s">
        <v>104</v>
      </c>
      <c r="J95" s="37" t="s">
        <v>194</v>
      </c>
      <c r="K95" s="40" t="s">
        <v>251</v>
      </c>
      <c r="L95" s="41"/>
      <c r="M95" s="51" t="s">
        <v>18</v>
      </c>
      <c r="N95" s="41" t="s">
        <v>17</v>
      </c>
      <c r="O95" s="41" t="s">
        <v>17</v>
      </c>
      <c r="P95" s="41" t="s">
        <v>17</v>
      </c>
      <c r="Q95" s="41" t="s">
        <v>17</v>
      </c>
      <c r="R95" s="41" t="s">
        <v>17</v>
      </c>
      <c r="S95" s="41" t="s">
        <v>17</v>
      </c>
      <c r="T95" s="41" t="s">
        <v>17</v>
      </c>
      <c r="U95" s="41" t="s">
        <v>17</v>
      </c>
      <c r="V95" s="36" t="s">
        <v>17</v>
      </c>
      <c r="W95" s="36" t="s">
        <v>17</v>
      </c>
      <c r="X95" s="36" t="s">
        <v>17</v>
      </c>
      <c r="Y95" s="36" t="s">
        <v>17</v>
      </c>
      <c r="Z95" s="36" t="s">
        <v>17</v>
      </c>
      <c r="AA95" s="36" t="s">
        <v>17</v>
      </c>
      <c r="AB95" s="36" t="s">
        <v>17</v>
      </c>
      <c r="AC95" s="36" t="s">
        <v>46</v>
      </c>
      <c r="AD95" s="45" t="s">
        <v>19</v>
      </c>
      <c r="AE95" s="45"/>
      <c r="AF95" s="47" t="s">
        <v>252</v>
      </c>
    </row>
    <row r="96" spans="1:32" s="24" customFormat="1" ht="26.45" x14ac:dyDescent="0.25">
      <c r="A96" s="34" t="s">
        <v>100</v>
      </c>
      <c r="B96" s="35">
        <v>2021</v>
      </c>
      <c r="C96" s="34" t="s">
        <v>111</v>
      </c>
      <c r="D96" s="34" t="s">
        <v>253</v>
      </c>
      <c r="E96" s="34" t="str">
        <f>VLOOKUP(D96,'[2]result--班级信息'!$N$1:$O$65536,2,FALSE)</f>
        <v>本科</v>
      </c>
      <c r="F96" s="34" t="s">
        <v>254</v>
      </c>
      <c r="G96" s="36">
        <f>VLOOKUP(D96,Sheet1!A:C,3,FALSE)</f>
        <v>3</v>
      </c>
      <c r="H96" s="36">
        <f>VLOOKUP(D96,Sheet1!A:B,2,FALSE)</f>
        <v>89</v>
      </c>
      <c r="I96" s="37" t="s">
        <v>104</v>
      </c>
      <c r="J96" s="37" t="s">
        <v>194</v>
      </c>
      <c r="K96" s="40" t="s">
        <v>255</v>
      </c>
      <c r="L96" s="41"/>
      <c r="M96" s="41" t="s">
        <v>17</v>
      </c>
      <c r="N96" s="41" t="s">
        <v>17</v>
      </c>
      <c r="O96" s="41" t="s">
        <v>17</v>
      </c>
      <c r="P96" s="41" t="s">
        <v>17</v>
      </c>
      <c r="Q96" s="41" t="s">
        <v>17</v>
      </c>
      <c r="R96" s="41" t="s">
        <v>17</v>
      </c>
      <c r="S96" s="41" t="s">
        <v>17</v>
      </c>
      <c r="T96" s="41" t="s">
        <v>17</v>
      </c>
      <c r="U96" s="41" t="s">
        <v>17</v>
      </c>
      <c r="V96" s="36" t="s">
        <v>17</v>
      </c>
      <c r="W96" s="36" t="s">
        <v>17</v>
      </c>
      <c r="X96" s="36" t="s">
        <v>17</v>
      </c>
      <c r="Y96" s="36" t="s">
        <v>17</v>
      </c>
      <c r="Z96" s="36" t="s">
        <v>17</v>
      </c>
      <c r="AA96" s="36" t="s">
        <v>17</v>
      </c>
      <c r="AB96" s="36" t="s">
        <v>17</v>
      </c>
      <c r="AC96" s="36" t="s">
        <v>46</v>
      </c>
      <c r="AD96" s="36" t="s">
        <v>46</v>
      </c>
      <c r="AE96" s="36"/>
      <c r="AF96" s="47" t="s">
        <v>256</v>
      </c>
    </row>
    <row r="97" spans="1:32" s="24" customFormat="1" ht="26.45" x14ac:dyDescent="0.25">
      <c r="A97" s="34" t="s">
        <v>100</v>
      </c>
      <c r="B97" s="35">
        <v>2021</v>
      </c>
      <c r="C97" s="34" t="s">
        <v>118</v>
      </c>
      <c r="D97" s="34" t="s">
        <v>257</v>
      </c>
      <c r="E97" s="34" t="str">
        <f>VLOOKUP(D97,'[2]result--班级信息'!$N$1:$O$65536,2,FALSE)</f>
        <v>本科</v>
      </c>
      <c r="F97" s="34" t="s">
        <v>258</v>
      </c>
      <c r="G97" s="36">
        <f>VLOOKUP(D97,Sheet1!A:C,3,FALSE)</f>
        <v>2</v>
      </c>
      <c r="H97" s="36">
        <f>VLOOKUP(D97,Sheet1!A:B,2,FALSE)</f>
        <v>59</v>
      </c>
      <c r="I97" s="37" t="s">
        <v>104</v>
      </c>
      <c r="J97" s="37" t="s">
        <v>194</v>
      </c>
      <c r="K97" s="40" t="s">
        <v>259</v>
      </c>
      <c r="L97" s="41"/>
      <c r="M97" s="41" t="s">
        <v>17</v>
      </c>
      <c r="N97" s="41" t="s">
        <v>17</v>
      </c>
      <c r="O97" s="41" t="s">
        <v>17</v>
      </c>
      <c r="P97" s="41" t="s">
        <v>17</v>
      </c>
      <c r="Q97" s="41" t="s">
        <v>17</v>
      </c>
      <c r="R97" s="41" t="s">
        <v>17</v>
      </c>
      <c r="S97" s="41" t="s">
        <v>17</v>
      </c>
      <c r="T97" s="41" t="s">
        <v>17</v>
      </c>
      <c r="U97" s="41" t="s">
        <v>17</v>
      </c>
      <c r="V97" s="36" t="s">
        <v>17</v>
      </c>
      <c r="W97" s="36" t="s">
        <v>17</v>
      </c>
      <c r="X97" s="36" t="s">
        <v>17</v>
      </c>
      <c r="Y97" s="36" t="s">
        <v>17</v>
      </c>
      <c r="Z97" s="36" t="s">
        <v>17</v>
      </c>
      <c r="AA97" s="36" t="s">
        <v>17</v>
      </c>
      <c r="AB97" s="36" t="s">
        <v>17</v>
      </c>
      <c r="AC97" s="36" t="s">
        <v>46</v>
      </c>
      <c r="AD97" s="36" t="s">
        <v>46</v>
      </c>
      <c r="AE97" s="36"/>
      <c r="AF97" s="47" t="s">
        <v>260</v>
      </c>
    </row>
    <row r="98" spans="1:32" s="24" customFormat="1" x14ac:dyDescent="0.25">
      <c r="A98" s="34" t="s">
        <v>100</v>
      </c>
      <c r="B98" s="35">
        <v>2021</v>
      </c>
      <c r="C98" s="34" t="s">
        <v>122</v>
      </c>
      <c r="D98" s="34" t="s">
        <v>261</v>
      </c>
      <c r="E98" s="34" t="str">
        <f>VLOOKUP(D98,'[2]result--班级信息'!$N$1:$O$65536,2,FALSE)</f>
        <v>本科</v>
      </c>
      <c r="F98" s="34" t="s">
        <v>262</v>
      </c>
      <c r="G98" s="36">
        <f>VLOOKUP(D98,Sheet1!A:C,3,FALSE)</f>
        <v>3</v>
      </c>
      <c r="H98" s="36">
        <f>VLOOKUP(D98,Sheet1!A:B,2,FALSE)</f>
        <v>90</v>
      </c>
      <c r="I98" s="37" t="s">
        <v>104</v>
      </c>
      <c r="J98" s="37" t="s">
        <v>194</v>
      </c>
      <c r="K98" s="40" t="s">
        <v>263</v>
      </c>
      <c r="L98" s="41"/>
      <c r="M98" s="41" t="s">
        <v>17</v>
      </c>
      <c r="N98" s="41" t="s">
        <v>17</v>
      </c>
      <c r="O98" s="41" t="s">
        <v>17</v>
      </c>
      <c r="P98" s="41" t="s">
        <v>17</v>
      </c>
      <c r="Q98" s="41" t="s">
        <v>17</v>
      </c>
      <c r="R98" s="41" t="s">
        <v>17</v>
      </c>
      <c r="S98" s="41" t="s">
        <v>17</v>
      </c>
      <c r="T98" s="41" t="s">
        <v>17</v>
      </c>
      <c r="U98" s="41" t="s">
        <v>17</v>
      </c>
      <c r="V98" s="36" t="s">
        <v>17</v>
      </c>
      <c r="W98" s="36" t="s">
        <v>17</v>
      </c>
      <c r="X98" s="36" t="s">
        <v>17</v>
      </c>
      <c r="Y98" s="36" t="s">
        <v>17</v>
      </c>
      <c r="Z98" s="36" t="s">
        <v>17</v>
      </c>
      <c r="AA98" s="36" t="s">
        <v>17</v>
      </c>
      <c r="AB98" s="36" t="s">
        <v>17</v>
      </c>
      <c r="AC98" s="36" t="s">
        <v>46</v>
      </c>
      <c r="AD98" s="36" t="s">
        <v>46</v>
      </c>
      <c r="AE98" s="36"/>
      <c r="AF98" s="47" t="s">
        <v>264</v>
      </c>
    </row>
    <row r="99" spans="1:32" s="24" customFormat="1" ht="52.85" x14ac:dyDescent="0.25">
      <c r="A99" s="34" t="s">
        <v>100</v>
      </c>
      <c r="B99" s="35">
        <v>2022</v>
      </c>
      <c r="C99" s="34" t="s">
        <v>101</v>
      </c>
      <c r="D99" s="50" t="s">
        <v>335</v>
      </c>
      <c r="E99" s="34" t="str">
        <f>VLOOKUP(D99,'[2]result--班级信息'!$N$1:$O$65536,2,FALSE)</f>
        <v>本科</v>
      </c>
      <c r="F99" s="34" t="s">
        <v>336</v>
      </c>
      <c r="G99" s="36">
        <f>VLOOKUP(D99,Sheet1!A:C,3,FALSE)</f>
        <v>1</v>
      </c>
      <c r="H99" s="36">
        <f>VLOOKUP(D99,Sheet1!A:B,2,FALSE)</f>
        <v>29</v>
      </c>
      <c r="I99" s="37" t="s">
        <v>104</v>
      </c>
      <c r="J99" s="37" t="s">
        <v>158</v>
      </c>
      <c r="K99" s="40" t="s">
        <v>336</v>
      </c>
      <c r="L99" s="41"/>
      <c r="M99" s="40" t="s">
        <v>17</v>
      </c>
      <c r="N99" s="40" t="s">
        <v>17</v>
      </c>
      <c r="O99" s="40" t="s">
        <v>17</v>
      </c>
      <c r="P99" s="40" t="s">
        <v>17</v>
      </c>
      <c r="Q99" s="40" t="s">
        <v>17</v>
      </c>
      <c r="R99" s="40" t="s">
        <v>17</v>
      </c>
      <c r="S99" s="40" t="s">
        <v>17</v>
      </c>
      <c r="T99" s="40" t="s">
        <v>17</v>
      </c>
      <c r="U99" s="40" t="s">
        <v>17</v>
      </c>
      <c r="V99" s="45" t="s">
        <v>17</v>
      </c>
      <c r="W99" s="45" t="s">
        <v>17</v>
      </c>
      <c r="X99" s="45" t="s">
        <v>17</v>
      </c>
      <c r="Y99" s="45" t="s">
        <v>17</v>
      </c>
      <c r="Z99" s="45" t="s">
        <v>17</v>
      </c>
      <c r="AA99" s="45" t="s">
        <v>17</v>
      </c>
      <c r="AB99" s="45" t="s">
        <v>17</v>
      </c>
      <c r="AC99" s="36" t="s">
        <v>46</v>
      </c>
      <c r="AD99" s="36" t="s">
        <v>46</v>
      </c>
      <c r="AE99" s="36"/>
      <c r="AF99" s="47" t="s">
        <v>337</v>
      </c>
    </row>
    <row r="100" spans="1:32" s="24" customFormat="1" ht="26.45" x14ac:dyDescent="0.25">
      <c r="A100" s="34" t="s">
        <v>100</v>
      </c>
      <c r="B100" s="35">
        <v>2022</v>
      </c>
      <c r="C100" s="34" t="s">
        <v>106</v>
      </c>
      <c r="D100" s="50" t="s">
        <v>338</v>
      </c>
      <c r="E100" s="34" t="str">
        <f>VLOOKUP(D100,'[2]result--班级信息'!$N$1:$O$65536,2,FALSE)</f>
        <v>本科</v>
      </c>
      <c r="F100" s="34" t="s">
        <v>339</v>
      </c>
      <c r="G100" s="36">
        <f>VLOOKUP(D100,Sheet1!A:C,3,FALSE)</f>
        <v>3</v>
      </c>
      <c r="H100" s="36">
        <f>VLOOKUP(D100,Sheet1!A:B,2,FALSE)</f>
        <v>73</v>
      </c>
      <c r="I100" s="37" t="s">
        <v>104</v>
      </c>
      <c r="J100" s="37" t="s">
        <v>158</v>
      </c>
      <c r="K100" s="40" t="s">
        <v>340</v>
      </c>
      <c r="L100" s="41"/>
      <c r="M100" s="40" t="s">
        <v>17</v>
      </c>
      <c r="N100" s="40" t="s">
        <v>17</v>
      </c>
      <c r="O100" s="40" t="s">
        <v>17</v>
      </c>
      <c r="P100" s="40" t="s">
        <v>17</v>
      </c>
      <c r="Q100" s="40" t="s">
        <v>17</v>
      </c>
      <c r="R100" s="40" t="s">
        <v>17</v>
      </c>
      <c r="S100" s="40" t="s">
        <v>17</v>
      </c>
      <c r="T100" s="40" t="s">
        <v>17</v>
      </c>
      <c r="U100" s="40" t="s">
        <v>17</v>
      </c>
      <c r="V100" s="45" t="s">
        <v>17</v>
      </c>
      <c r="W100" s="45" t="s">
        <v>17</v>
      </c>
      <c r="X100" s="45" t="s">
        <v>17</v>
      </c>
      <c r="Y100" s="45" t="s">
        <v>17</v>
      </c>
      <c r="Z100" s="45" t="s">
        <v>17</v>
      </c>
      <c r="AA100" s="45" t="s">
        <v>17</v>
      </c>
      <c r="AB100" s="45" t="s">
        <v>17</v>
      </c>
      <c r="AC100" s="36" t="s">
        <v>46</v>
      </c>
      <c r="AD100" s="36" t="s">
        <v>46</v>
      </c>
      <c r="AE100" s="36"/>
      <c r="AF100" s="47" t="s">
        <v>341</v>
      </c>
    </row>
    <row r="101" spans="1:32" s="24" customFormat="1" ht="26.45" x14ac:dyDescent="0.25">
      <c r="A101" s="34" t="s">
        <v>100</v>
      </c>
      <c r="B101" s="35">
        <v>2022</v>
      </c>
      <c r="C101" s="34" t="s">
        <v>111</v>
      </c>
      <c r="D101" s="34" t="s">
        <v>342</v>
      </c>
      <c r="E101" s="34" t="str">
        <f>VLOOKUP(D101,'[2]result--班级信息'!$N$1:$O$65536,2,FALSE)</f>
        <v>本科</v>
      </c>
      <c r="F101" s="34" t="s">
        <v>343</v>
      </c>
      <c r="G101" s="36">
        <f>VLOOKUP(D101,Sheet1!A:C,3,FALSE)</f>
        <v>3</v>
      </c>
      <c r="H101" s="36">
        <f>VLOOKUP(D101,Sheet1!A:B,2,FALSE)</f>
        <v>81</v>
      </c>
      <c r="I101" s="37" t="s">
        <v>104</v>
      </c>
      <c r="J101" s="37" t="s">
        <v>158</v>
      </c>
      <c r="K101" s="40" t="s">
        <v>344</v>
      </c>
      <c r="L101" s="41"/>
      <c r="M101" s="40" t="s">
        <v>17</v>
      </c>
      <c r="N101" s="40" t="s">
        <v>17</v>
      </c>
      <c r="O101" s="40" t="s">
        <v>17</v>
      </c>
      <c r="P101" s="40" t="s">
        <v>17</v>
      </c>
      <c r="Q101" s="40" t="s">
        <v>17</v>
      </c>
      <c r="R101" s="40" t="s">
        <v>17</v>
      </c>
      <c r="S101" s="40" t="s">
        <v>17</v>
      </c>
      <c r="T101" s="40" t="s">
        <v>17</v>
      </c>
      <c r="U101" s="40" t="s">
        <v>17</v>
      </c>
      <c r="V101" s="45" t="s">
        <v>17</v>
      </c>
      <c r="W101" s="45" t="s">
        <v>17</v>
      </c>
      <c r="X101" s="45" t="s">
        <v>17</v>
      </c>
      <c r="Y101" s="45" t="s">
        <v>17</v>
      </c>
      <c r="Z101" s="45" t="s">
        <v>17</v>
      </c>
      <c r="AA101" s="45" t="s">
        <v>17</v>
      </c>
      <c r="AB101" s="45" t="s">
        <v>17</v>
      </c>
      <c r="AC101" s="36" t="s">
        <v>46</v>
      </c>
      <c r="AD101" s="36" t="s">
        <v>46</v>
      </c>
      <c r="AE101" s="45"/>
      <c r="AF101" s="47" t="s">
        <v>345</v>
      </c>
    </row>
    <row r="102" spans="1:32" s="24" customFormat="1" x14ac:dyDescent="0.25">
      <c r="A102" s="34" t="s">
        <v>100</v>
      </c>
      <c r="B102" s="35">
        <v>2022</v>
      </c>
      <c r="C102" s="34" t="s">
        <v>118</v>
      </c>
      <c r="D102" s="34" t="s">
        <v>346</v>
      </c>
      <c r="E102" s="34" t="str">
        <f>VLOOKUP(D102,'[2]result--班级信息'!$N$1:$O$65536,2,FALSE)</f>
        <v>本科</v>
      </c>
      <c r="F102" s="34" t="s">
        <v>347</v>
      </c>
      <c r="G102" s="36">
        <f>VLOOKUP(D102,Sheet1!A:C,3,FALSE)</f>
        <v>2</v>
      </c>
      <c r="H102" s="36">
        <f>VLOOKUP(D102,Sheet1!A:B,2,FALSE)</f>
        <v>59</v>
      </c>
      <c r="I102" s="37" t="s">
        <v>104</v>
      </c>
      <c r="J102" s="37" t="s">
        <v>158</v>
      </c>
      <c r="K102" s="40" t="s">
        <v>348</v>
      </c>
      <c r="L102" s="41"/>
      <c r="M102" s="40" t="s">
        <v>17</v>
      </c>
      <c r="N102" s="40" t="s">
        <v>17</v>
      </c>
      <c r="O102" s="40" t="s">
        <v>17</v>
      </c>
      <c r="P102" s="40" t="s">
        <v>17</v>
      </c>
      <c r="Q102" s="40" t="s">
        <v>17</v>
      </c>
      <c r="R102" s="40" t="s">
        <v>17</v>
      </c>
      <c r="S102" s="40" t="s">
        <v>17</v>
      </c>
      <c r="T102" s="40" t="s">
        <v>17</v>
      </c>
      <c r="U102" s="40" t="s">
        <v>17</v>
      </c>
      <c r="V102" s="45" t="s">
        <v>17</v>
      </c>
      <c r="W102" s="45" t="s">
        <v>17</v>
      </c>
      <c r="X102" s="45" t="s">
        <v>17</v>
      </c>
      <c r="Y102" s="45" t="s">
        <v>17</v>
      </c>
      <c r="Z102" s="45" t="s">
        <v>17</v>
      </c>
      <c r="AA102" s="45" t="s">
        <v>17</v>
      </c>
      <c r="AB102" s="45" t="s">
        <v>17</v>
      </c>
      <c r="AC102" s="36" t="s">
        <v>46</v>
      </c>
      <c r="AD102" s="36" t="s">
        <v>46</v>
      </c>
      <c r="AE102" s="36"/>
      <c r="AF102" s="47" t="s">
        <v>349</v>
      </c>
    </row>
    <row r="103" spans="1:32" s="24" customFormat="1" ht="52.85" x14ac:dyDescent="0.25">
      <c r="A103" s="34" t="s">
        <v>100</v>
      </c>
      <c r="B103" s="35">
        <v>2022</v>
      </c>
      <c r="C103" s="34"/>
      <c r="D103" s="34"/>
      <c r="E103" s="34"/>
      <c r="F103" s="34"/>
      <c r="G103" s="36">
        <v>1</v>
      </c>
      <c r="H103" s="36">
        <v>2</v>
      </c>
      <c r="I103" s="37" t="s">
        <v>104</v>
      </c>
      <c r="J103" s="37" t="s">
        <v>158</v>
      </c>
      <c r="K103" s="40" t="s">
        <v>350</v>
      </c>
      <c r="L103" s="41"/>
      <c r="M103" s="40" t="s">
        <v>17</v>
      </c>
      <c r="N103" s="40" t="s">
        <v>17</v>
      </c>
      <c r="O103" s="40" t="s">
        <v>17</v>
      </c>
      <c r="P103" s="40" t="s">
        <v>17</v>
      </c>
      <c r="Q103" s="40" t="s">
        <v>17</v>
      </c>
      <c r="R103" s="40" t="s">
        <v>17</v>
      </c>
      <c r="S103" s="40" t="s">
        <v>17</v>
      </c>
      <c r="T103" s="40" t="s">
        <v>17</v>
      </c>
      <c r="U103" s="40" t="s">
        <v>17</v>
      </c>
      <c r="V103" s="45" t="s">
        <v>17</v>
      </c>
      <c r="W103" s="45" t="s">
        <v>17</v>
      </c>
      <c r="X103" s="45" t="s">
        <v>17</v>
      </c>
      <c r="Y103" s="45" t="s">
        <v>17</v>
      </c>
      <c r="Z103" s="45" t="s">
        <v>17</v>
      </c>
      <c r="AA103" s="45" t="s">
        <v>17</v>
      </c>
      <c r="AB103" s="45" t="s">
        <v>17</v>
      </c>
      <c r="AC103" s="36" t="s">
        <v>46</v>
      </c>
      <c r="AD103" s="36" t="s">
        <v>46</v>
      </c>
      <c r="AE103" s="36"/>
      <c r="AF103" s="47" t="s">
        <v>351</v>
      </c>
    </row>
    <row r="104" spans="1:32" s="24" customFormat="1" x14ac:dyDescent="0.25">
      <c r="A104" s="34" t="s">
        <v>100</v>
      </c>
      <c r="B104" s="35">
        <v>2022</v>
      </c>
      <c r="C104" s="34" t="s">
        <v>122</v>
      </c>
      <c r="D104" s="34" t="s">
        <v>352</v>
      </c>
      <c r="E104" s="34" t="str">
        <f>VLOOKUP(D104,'[2]result--班级信息'!$N$1:$O$65536,2,FALSE)</f>
        <v>本科</v>
      </c>
      <c r="F104" s="34" t="s">
        <v>353</v>
      </c>
      <c r="G104" s="36">
        <f>VLOOKUP(D104,Sheet1!A:C,3,FALSE)</f>
        <v>3</v>
      </c>
      <c r="H104" s="36">
        <f>VLOOKUP(D104,Sheet1!A:B,2,FALSE)</f>
        <v>88</v>
      </c>
      <c r="I104" s="37" t="s">
        <v>104</v>
      </c>
      <c r="J104" s="37" t="s">
        <v>158</v>
      </c>
      <c r="K104" s="40" t="s">
        <v>354</v>
      </c>
      <c r="L104" s="41"/>
      <c r="M104" s="40" t="s">
        <v>17</v>
      </c>
      <c r="N104" s="40" t="s">
        <v>17</v>
      </c>
      <c r="O104" s="40" t="s">
        <v>17</v>
      </c>
      <c r="P104" s="40" t="s">
        <v>17</v>
      </c>
      <c r="Q104" s="40" t="s">
        <v>17</v>
      </c>
      <c r="R104" s="40" t="s">
        <v>17</v>
      </c>
      <c r="S104" s="40" t="s">
        <v>17</v>
      </c>
      <c r="T104" s="40" t="s">
        <v>17</v>
      </c>
      <c r="U104" s="40" t="s">
        <v>17</v>
      </c>
      <c r="V104" s="45" t="s">
        <v>17</v>
      </c>
      <c r="W104" s="45" t="s">
        <v>17</v>
      </c>
      <c r="X104" s="45" t="s">
        <v>17</v>
      </c>
      <c r="Y104" s="45" t="s">
        <v>17</v>
      </c>
      <c r="Z104" s="45" t="s">
        <v>17</v>
      </c>
      <c r="AA104" s="45" t="s">
        <v>17</v>
      </c>
      <c r="AB104" s="45" t="s">
        <v>17</v>
      </c>
      <c r="AC104" s="36" t="s">
        <v>46</v>
      </c>
      <c r="AD104" s="36" t="s">
        <v>46</v>
      </c>
      <c r="AE104" s="36"/>
      <c r="AF104" s="47" t="s">
        <v>349</v>
      </c>
    </row>
    <row r="105" spans="1:32" s="24" customFormat="1" x14ac:dyDescent="0.25">
      <c r="A105" s="34" t="s">
        <v>100</v>
      </c>
      <c r="B105" s="35">
        <v>2023</v>
      </c>
      <c r="C105" s="34" t="s">
        <v>101</v>
      </c>
      <c r="D105" s="34" t="s">
        <v>430</v>
      </c>
      <c r="E105" s="34" t="s">
        <v>378</v>
      </c>
      <c r="F105" s="34" t="s">
        <v>431</v>
      </c>
      <c r="G105" s="36" t="e">
        <f>VLOOKUP(D105,Sheet1!A:C,3,FALSE)</f>
        <v>#N/A</v>
      </c>
      <c r="H105" s="36" t="e">
        <f>VLOOKUP(D105,Sheet1!A:B,2,FALSE)</f>
        <v>#N/A</v>
      </c>
      <c r="I105" s="37" t="s">
        <v>104</v>
      </c>
      <c r="J105" s="37" t="s">
        <v>393</v>
      </c>
      <c r="K105" s="40" t="s">
        <v>431</v>
      </c>
      <c r="L105" s="34"/>
      <c r="M105" s="40" t="s">
        <v>394</v>
      </c>
      <c r="N105" s="40" t="s">
        <v>17</v>
      </c>
      <c r="O105" s="40" t="s">
        <v>17</v>
      </c>
      <c r="P105" s="40" t="s">
        <v>17</v>
      </c>
      <c r="Q105" s="40" t="s">
        <v>17</v>
      </c>
      <c r="R105" s="40" t="s">
        <v>17</v>
      </c>
      <c r="S105" s="40" t="s">
        <v>17</v>
      </c>
      <c r="T105" s="40" t="s">
        <v>17</v>
      </c>
      <c r="U105" s="40" t="s">
        <v>17</v>
      </c>
      <c r="V105" s="45" t="s">
        <v>17</v>
      </c>
      <c r="W105" s="45" t="s">
        <v>17</v>
      </c>
      <c r="X105" s="45" t="s">
        <v>17</v>
      </c>
      <c r="Y105" s="45" t="s">
        <v>17</v>
      </c>
      <c r="Z105" s="45" t="s">
        <v>17</v>
      </c>
      <c r="AA105" s="45" t="s">
        <v>17</v>
      </c>
      <c r="AB105" s="45" t="s">
        <v>17</v>
      </c>
      <c r="AC105" s="45" t="s">
        <v>17</v>
      </c>
      <c r="AD105" s="36" t="s">
        <v>46</v>
      </c>
      <c r="AE105" s="36"/>
      <c r="AF105" s="47" t="s">
        <v>395</v>
      </c>
    </row>
    <row r="106" spans="1:32" s="24" customFormat="1" x14ac:dyDescent="0.25">
      <c r="A106" s="34" t="s">
        <v>100</v>
      </c>
      <c r="B106" s="35">
        <v>2023</v>
      </c>
      <c r="C106" s="34" t="s">
        <v>106</v>
      </c>
      <c r="D106" s="34" t="s">
        <v>432</v>
      </c>
      <c r="E106" s="34" t="s">
        <v>378</v>
      </c>
      <c r="F106" s="34" t="s">
        <v>433</v>
      </c>
      <c r="G106" s="36" t="e">
        <f>VLOOKUP(D106,Sheet1!A:C,3,FALSE)</f>
        <v>#N/A</v>
      </c>
      <c r="H106" s="36" t="e">
        <f>VLOOKUP(D106,Sheet1!A:B,2,FALSE)</f>
        <v>#N/A</v>
      </c>
      <c r="I106" s="37" t="s">
        <v>104</v>
      </c>
      <c r="J106" s="37" t="s">
        <v>393</v>
      </c>
      <c r="K106" s="40" t="s">
        <v>433</v>
      </c>
      <c r="L106" s="34"/>
      <c r="M106" s="40" t="s">
        <v>394</v>
      </c>
      <c r="N106" s="40" t="s">
        <v>17</v>
      </c>
      <c r="O106" s="40" t="s">
        <v>17</v>
      </c>
      <c r="P106" s="40" t="s">
        <v>17</v>
      </c>
      <c r="Q106" s="40" t="s">
        <v>17</v>
      </c>
      <c r="R106" s="40" t="s">
        <v>17</v>
      </c>
      <c r="S106" s="40" t="s">
        <v>17</v>
      </c>
      <c r="T106" s="40" t="s">
        <v>17</v>
      </c>
      <c r="U106" s="40" t="s">
        <v>17</v>
      </c>
      <c r="V106" s="45" t="s">
        <v>17</v>
      </c>
      <c r="W106" s="45" t="s">
        <v>17</v>
      </c>
      <c r="X106" s="45" t="s">
        <v>17</v>
      </c>
      <c r="Y106" s="45" t="s">
        <v>17</v>
      </c>
      <c r="Z106" s="45" t="s">
        <v>17</v>
      </c>
      <c r="AA106" s="45" t="s">
        <v>17</v>
      </c>
      <c r="AB106" s="45" t="s">
        <v>17</v>
      </c>
      <c r="AC106" s="45" t="s">
        <v>17</v>
      </c>
      <c r="AD106" s="36" t="s">
        <v>46</v>
      </c>
      <c r="AE106" s="36"/>
      <c r="AF106" s="47" t="s">
        <v>395</v>
      </c>
    </row>
    <row r="107" spans="1:32" s="24" customFormat="1" x14ac:dyDescent="0.25">
      <c r="A107" s="34" t="s">
        <v>100</v>
      </c>
      <c r="B107" s="35">
        <v>2023</v>
      </c>
      <c r="C107" s="34" t="s">
        <v>111</v>
      </c>
      <c r="D107" s="34" t="s">
        <v>434</v>
      </c>
      <c r="E107" s="34" t="s">
        <v>378</v>
      </c>
      <c r="F107" s="34" t="s">
        <v>435</v>
      </c>
      <c r="G107" s="36" t="e">
        <f>VLOOKUP(D107,Sheet1!A:C,3,FALSE)</f>
        <v>#N/A</v>
      </c>
      <c r="H107" s="36" t="e">
        <f>VLOOKUP(D107,Sheet1!A:B,2,FALSE)</f>
        <v>#N/A</v>
      </c>
      <c r="I107" s="37" t="s">
        <v>104</v>
      </c>
      <c r="J107" s="37" t="s">
        <v>393</v>
      </c>
      <c r="K107" s="40" t="s">
        <v>435</v>
      </c>
      <c r="L107" s="34"/>
      <c r="M107" s="40" t="s">
        <v>394</v>
      </c>
      <c r="N107" s="40" t="s">
        <v>17</v>
      </c>
      <c r="O107" s="40" t="s">
        <v>17</v>
      </c>
      <c r="P107" s="40" t="s">
        <v>17</v>
      </c>
      <c r="Q107" s="40" t="s">
        <v>17</v>
      </c>
      <c r="R107" s="40" t="s">
        <v>17</v>
      </c>
      <c r="S107" s="40" t="s">
        <v>17</v>
      </c>
      <c r="T107" s="40" t="s">
        <v>17</v>
      </c>
      <c r="U107" s="40" t="s">
        <v>17</v>
      </c>
      <c r="V107" s="45" t="s">
        <v>17</v>
      </c>
      <c r="W107" s="45" t="s">
        <v>17</v>
      </c>
      <c r="X107" s="45" t="s">
        <v>17</v>
      </c>
      <c r="Y107" s="45" t="s">
        <v>17</v>
      </c>
      <c r="Z107" s="45" t="s">
        <v>17</v>
      </c>
      <c r="AA107" s="45" t="s">
        <v>17</v>
      </c>
      <c r="AB107" s="45" t="s">
        <v>17</v>
      </c>
      <c r="AC107" s="45" t="s">
        <v>17</v>
      </c>
      <c r="AD107" s="36" t="s">
        <v>46</v>
      </c>
      <c r="AE107" s="36"/>
      <c r="AF107" s="47" t="s">
        <v>395</v>
      </c>
    </row>
    <row r="108" spans="1:32" s="24" customFormat="1" x14ac:dyDescent="0.25">
      <c r="A108" s="34" t="s">
        <v>100</v>
      </c>
      <c r="B108" s="35">
        <v>2023</v>
      </c>
      <c r="C108" s="34" t="s">
        <v>118</v>
      </c>
      <c r="D108" s="34" t="s">
        <v>436</v>
      </c>
      <c r="E108" s="34" t="s">
        <v>378</v>
      </c>
      <c r="F108" s="34" t="s">
        <v>437</v>
      </c>
      <c r="G108" s="36" t="e">
        <f>VLOOKUP(D108,Sheet1!A:C,3,FALSE)</f>
        <v>#N/A</v>
      </c>
      <c r="H108" s="36" t="e">
        <f>VLOOKUP(D108,Sheet1!A:B,2,FALSE)</f>
        <v>#N/A</v>
      </c>
      <c r="I108" s="37" t="s">
        <v>104</v>
      </c>
      <c r="J108" s="37" t="s">
        <v>393</v>
      </c>
      <c r="K108" s="40" t="s">
        <v>437</v>
      </c>
      <c r="L108" s="34"/>
      <c r="M108" s="40" t="s">
        <v>394</v>
      </c>
      <c r="N108" s="40" t="s">
        <v>17</v>
      </c>
      <c r="O108" s="40" t="s">
        <v>17</v>
      </c>
      <c r="P108" s="40" t="s">
        <v>17</v>
      </c>
      <c r="Q108" s="40" t="s">
        <v>17</v>
      </c>
      <c r="R108" s="40" t="s">
        <v>17</v>
      </c>
      <c r="S108" s="40" t="s">
        <v>17</v>
      </c>
      <c r="T108" s="40" t="s">
        <v>17</v>
      </c>
      <c r="U108" s="40" t="s">
        <v>17</v>
      </c>
      <c r="V108" s="45" t="s">
        <v>17</v>
      </c>
      <c r="W108" s="45" t="s">
        <v>17</v>
      </c>
      <c r="X108" s="45" t="s">
        <v>17</v>
      </c>
      <c r="Y108" s="45" t="s">
        <v>17</v>
      </c>
      <c r="Z108" s="45" t="s">
        <v>17</v>
      </c>
      <c r="AA108" s="45" t="s">
        <v>17</v>
      </c>
      <c r="AB108" s="45" t="s">
        <v>17</v>
      </c>
      <c r="AC108" s="45" t="s">
        <v>17</v>
      </c>
      <c r="AD108" s="36" t="s">
        <v>46</v>
      </c>
      <c r="AE108" s="36"/>
      <c r="AF108" s="47" t="s">
        <v>395</v>
      </c>
    </row>
    <row r="109" spans="1:32" s="24" customFormat="1" x14ac:dyDescent="0.25">
      <c r="A109" s="34" t="s">
        <v>100</v>
      </c>
      <c r="B109" s="35">
        <v>2023</v>
      </c>
      <c r="C109" s="34" t="s">
        <v>122</v>
      </c>
      <c r="D109" s="34" t="s">
        <v>438</v>
      </c>
      <c r="E109" s="34" t="s">
        <v>378</v>
      </c>
      <c r="F109" s="34" t="s">
        <v>439</v>
      </c>
      <c r="G109" s="36" t="e">
        <f>VLOOKUP(D109,Sheet1!A:C,3,FALSE)</f>
        <v>#N/A</v>
      </c>
      <c r="H109" s="36" t="e">
        <f>VLOOKUP(D109,Sheet1!A:B,2,FALSE)</f>
        <v>#N/A</v>
      </c>
      <c r="I109" s="37" t="s">
        <v>104</v>
      </c>
      <c r="J109" s="37" t="s">
        <v>393</v>
      </c>
      <c r="K109" s="40" t="s">
        <v>439</v>
      </c>
      <c r="L109" s="34"/>
      <c r="M109" s="40" t="s">
        <v>394</v>
      </c>
      <c r="N109" s="40" t="s">
        <v>17</v>
      </c>
      <c r="O109" s="40" t="s">
        <v>17</v>
      </c>
      <c r="P109" s="40" t="s">
        <v>17</v>
      </c>
      <c r="Q109" s="40" t="s">
        <v>17</v>
      </c>
      <c r="R109" s="40" t="s">
        <v>17</v>
      </c>
      <c r="S109" s="40" t="s">
        <v>17</v>
      </c>
      <c r="T109" s="40" t="s">
        <v>17</v>
      </c>
      <c r="U109" s="40" t="s">
        <v>17</v>
      </c>
      <c r="V109" s="45" t="s">
        <v>17</v>
      </c>
      <c r="W109" s="45" t="s">
        <v>17</v>
      </c>
      <c r="X109" s="45" t="s">
        <v>17</v>
      </c>
      <c r="Y109" s="45" t="s">
        <v>17</v>
      </c>
      <c r="Z109" s="45" t="s">
        <v>17</v>
      </c>
      <c r="AA109" s="45" t="s">
        <v>17</v>
      </c>
      <c r="AB109" s="45" t="s">
        <v>17</v>
      </c>
      <c r="AC109" s="45" t="s">
        <v>17</v>
      </c>
      <c r="AD109" s="36" t="s">
        <v>46</v>
      </c>
      <c r="AE109" s="36"/>
      <c r="AF109" s="47" t="s">
        <v>395</v>
      </c>
    </row>
    <row r="110" spans="1:32" s="24" customFormat="1" x14ac:dyDescent="0.25">
      <c r="A110" s="34" t="s">
        <v>100</v>
      </c>
      <c r="B110" s="35">
        <v>2023</v>
      </c>
      <c r="C110" s="34" t="s">
        <v>440</v>
      </c>
      <c r="D110" s="34" t="s">
        <v>441</v>
      </c>
      <c r="E110" s="34" t="s">
        <v>378</v>
      </c>
      <c r="F110" s="34" t="s">
        <v>442</v>
      </c>
      <c r="G110" s="36"/>
      <c r="H110" s="36"/>
      <c r="I110" s="37" t="s">
        <v>104</v>
      </c>
      <c r="J110" s="37" t="s">
        <v>393</v>
      </c>
      <c r="K110" s="43" t="s">
        <v>442</v>
      </c>
      <c r="L110" s="34"/>
      <c r="M110" s="40" t="s">
        <v>394</v>
      </c>
      <c r="N110" s="40" t="s">
        <v>17</v>
      </c>
      <c r="O110" s="40" t="s">
        <v>17</v>
      </c>
      <c r="P110" s="40" t="s">
        <v>17</v>
      </c>
      <c r="Q110" s="40" t="s">
        <v>17</v>
      </c>
      <c r="R110" s="40" t="s">
        <v>17</v>
      </c>
      <c r="S110" s="40" t="s">
        <v>17</v>
      </c>
      <c r="T110" s="40" t="s">
        <v>17</v>
      </c>
      <c r="U110" s="40" t="s">
        <v>17</v>
      </c>
      <c r="V110" s="45" t="s">
        <v>17</v>
      </c>
      <c r="W110" s="45" t="s">
        <v>17</v>
      </c>
      <c r="X110" s="45" t="s">
        <v>17</v>
      </c>
      <c r="Y110" s="45" t="s">
        <v>17</v>
      </c>
      <c r="Z110" s="45" t="s">
        <v>17</v>
      </c>
      <c r="AA110" s="45" t="s">
        <v>17</v>
      </c>
      <c r="AB110" s="45" t="s">
        <v>17</v>
      </c>
      <c r="AC110" s="45" t="s">
        <v>17</v>
      </c>
      <c r="AD110" s="36" t="s">
        <v>46</v>
      </c>
      <c r="AE110" s="36"/>
      <c r="AF110" s="47" t="s">
        <v>395</v>
      </c>
    </row>
    <row r="111" spans="1:32" s="24" customFormat="1" x14ac:dyDescent="0.25">
      <c r="A111" s="34" t="s">
        <v>100</v>
      </c>
      <c r="B111" s="35">
        <v>2023</v>
      </c>
      <c r="C111" s="34" t="s">
        <v>122</v>
      </c>
      <c r="D111" s="34" t="s">
        <v>483</v>
      </c>
      <c r="E111" s="34" t="s">
        <v>156</v>
      </c>
      <c r="F111" s="34" t="s">
        <v>484</v>
      </c>
      <c r="G111" s="36" t="e">
        <f>VLOOKUP(D111,Sheet1!A:C,3,FALSE)</f>
        <v>#N/A</v>
      </c>
      <c r="H111" s="36" t="e">
        <f>VLOOKUP(D111,Sheet1!A:B,2,FALSE)</f>
        <v>#N/A</v>
      </c>
      <c r="I111" s="37" t="s">
        <v>104</v>
      </c>
      <c r="J111" s="37" t="s">
        <v>393</v>
      </c>
      <c r="K111" s="40" t="s">
        <v>484</v>
      </c>
      <c r="L111" s="34"/>
      <c r="M111" s="40" t="s">
        <v>17</v>
      </c>
      <c r="N111" s="40" t="s">
        <v>17</v>
      </c>
      <c r="O111" s="40" t="s">
        <v>17</v>
      </c>
      <c r="P111" s="40" t="s">
        <v>17</v>
      </c>
      <c r="Q111" s="40" t="s">
        <v>17</v>
      </c>
      <c r="R111" s="40" t="s">
        <v>17</v>
      </c>
      <c r="S111" s="40" t="s">
        <v>17</v>
      </c>
      <c r="T111" s="40" t="s">
        <v>17</v>
      </c>
      <c r="U111" s="40" t="s">
        <v>17</v>
      </c>
      <c r="V111" s="45" t="s">
        <v>17</v>
      </c>
      <c r="W111" s="45" t="s">
        <v>17</v>
      </c>
      <c r="X111" s="45" t="s">
        <v>17</v>
      </c>
      <c r="Y111" s="45" t="s">
        <v>17</v>
      </c>
      <c r="Z111" s="45" t="s">
        <v>17</v>
      </c>
      <c r="AA111" s="45" t="s">
        <v>17</v>
      </c>
      <c r="AB111" s="45" t="s">
        <v>17</v>
      </c>
      <c r="AC111" s="36" t="s">
        <v>46</v>
      </c>
      <c r="AD111" s="36"/>
      <c r="AE111" s="36"/>
      <c r="AF111" s="47"/>
    </row>
    <row r="112" spans="1:32" s="72" customFormat="1" ht="39.65" x14ac:dyDescent="0.25">
      <c r="A112" s="34" t="s">
        <v>127</v>
      </c>
      <c r="B112" s="35">
        <v>2020</v>
      </c>
      <c r="C112" s="34" t="s">
        <v>128</v>
      </c>
      <c r="D112" s="34" t="s">
        <v>129</v>
      </c>
      <c r="E112" s="34" t="str">
        <f>VLOOKUP(D112,'[2]result--班级信息'!$N$1:$O$65536,2,FALSE)</f>
        <v>本科</v>
      </c>
      <c r="F112" s="34" t="s">
        <v>130</v>
      </c>
      <c r="G112" s="36">
        <f>VLOOKUP(D112,Sheet1!A:C,3,FALSE)</f>
        <v>2</v>
      </c>
      <c r="H112" s="36">
        <f>VLOOKUP(D112,Sheet1!A:B,2,FALSE)</f>
        <v>65</v>
      </c>
      <c r="I112" s="66" t="s">
        <v>131</v>
      </c>
      <c r="J112" s="66" t="s">
        <v>15</v>
      </c>
      <c r="K112" s="67" t="s">
        <v>132</v>
      </c>
      <c r="L112" s="68"/>
      <c r="M112" s="75" t="s">
        <v>18</v>
      </c>
      <c r="N112" s="75" t="s">
        <v>18</v>
      </c>
      <c r="O112" s="75" t="s">
        <v>18</v>
      </c>
      <c r="P112" s="67" t="s">
        <v>17</v>
      </c>
      <c r="Q112" s="67" t="s">
        <v>17</v>
      </c>
      <c r="R112" s="67" t="s">
        <v>17</v>
      </c>
      <c r="S112" s="67" t="s">
        <v>17</v>
      </c>
      <c r="T112" s="67" t="s">
        <v>17</v>
      </c>
      <c r="U112" s="67" t="s">
        <v>17</v>
      </c>
      <c r="V112" s="69" t="s">
        <v>17</v>
      </c>
      <c r="W112" s="69" t="s">
        <v>17</v>
      </c>
      <c r="X112" s="69" t="s">
        <v>17</v>
      </c>
      <c r="Y112" s="69" t="s">
        <v>17</v>
      </c>
      <c r="Z112" s="69" t="s">
        <v>17</v>
      </c>
      <c r="AA112" s="70" t="s">
        <v>46</v>
      </c>
      <c r="AB112" s="69" t="s">
        <v>19</v>
      </c>
      <c r="AC112" s="69" t="s">
        <v>19</v>
      </c>
      <c r="AD112" s="69" t="s">
        <v>19</v>
      </c>
      <c r="AE112" s="69" t="s">
        <v>19</v>
      </c>
      <c r="AF112" s="71" t="s">
        <v>793</v>
      </c>
    </row>
    <row r="113" spans="1:32" s="24" customFormat="1" x14ac:dyDescent="0.25">
      <c r="A113" s="34" t="s">
        <v>127</v>
      </c>
      <c r="B113" s="35">
        <v>2020</v>
      </c>
      <c r="C113" s="34" t="s">
        <v>133</v>
      </c>
      <c r="D113" s="34" t="s">
        <v>134</v>
      </c>
      <c r="E113" s="34" t="str">
        <f>VLOOKUP(D113,'[2]result--班级信息'!$N$1:$O$65536,2,FALSE)</f>
        <v>本科</v>
      </c>
      <c r="F113" s="34" t="s">
        <v>135</v>
      </c>
      <c r="G113" s="36">
        <f>VLOOKUP(D113,Sheet1!A:C,3,FALSE)</f>
        <v>2</v>
      </c>
      <c r="H113" s="36">
        <f>VLOOKUP(D113,Sheet1!A:B,2,FALSE)</f>
        <v>72</v>
      </c>
      <c r="I113" s="37" t="s">
        <v>131</v>
      </c>
      <c r="J113" s="37" t="s">
        <v>15</v>
      </c>
      <c r="K113" s="40" t="s">
        <v>136</v>
      </c>
      <c r="L113" s="41"/>
      <c r="M113" s="45" t="s">
        <v>19</v>
      </c>
      <c r="N113" s="45" t="s">
        <v>19</v>
      </c>
      <c r="O113" s="40" t="s">
        <v>17</v>
      </c>
      <c r="P113" s="40" t="s">
        <v>17</v>
      </c>
      <c r="Q113" s="40" t="s">
        <v>17</v>
      </c>
      <c r="R113" s="40" t="s">
        <v>17</v>
      </c>
      <c r="S113" s="40" t="s">
        <v>17</v>
      </c>
      <c r="T113" s="40" t="s">
        <v>17</v>
      </c>
      <c r="U113" s="40" t="s">
        <v>17</v>
      </c>
      <c r="V113" s="45" t="s">
        <v>17</v>
      </c>
      <c r="W113" s="45" t="s">
        <v>17</v>
      </c>
      <c r="X113" s="45" t="s">
        <v>17</v>
      </c>
      <c r="Y113" s="45" t="s">
        <v>17</v>
      </c>
      <c r="Z113" s="45" t="s">
        <v>17</v>
      </c>
      <c r="AA113" s="45" t="s">
        <v>17</v>
      </c>
      <c r="AB113" s="45" t="s">
        <v>17</v>
      </c>
      <c r="AC113" s="45" t="s">
        <v>17</v>
      </c>
      <c r="AD113" s="45" t="s">
        <v>17</v>
      </c>
      <c r="AE113" s="45"/>
      <c r="AF113" s="47" t="s">
        <v>137</v>
      </c>
    </row>
    <row r="114" spans="1:32" s="24" customFormat="1" x14ac:dyDescent="0.25">
      <c r="A114" s="34" t="s">
        <v>127</v>
      </c>
      <c r="B114" s="35">
        <v>2020</v>
      </c>
      <c r="C114" s="34" t="s">
        <v>138</v>
      </c>
      <c r="D114" s="34" t="s">
        <v>139</v>
      </c>
      <c r="E114" s="34" t="str">
        <f>VLOOKUP(D114,'[2]result--班级信息'!$N$1:$O$65536,2,FALSE)</f>
        <v>本科</v>
      </c>
      <c r="F114" s="34" t="s">
        <v>140</v>
      </c>
      <c r="G114" s="36">
        <f>VLOOKUP(D114,Sheet1!A:C,3,FALSE)</f>
        <v>2</v>
      </c>
      <c r="H114" s="36">
        <f>VLOOKUP(D114,Sheet1!A:B,2,FALSE)</f>
        <v>55</v>
      </c>
      <c r="I114" s="37" t="s">
        <v>131</v>
      </c>
      <c r="J114" s="37" t="s">
        <v>15</v>
      </c>
      <c r="K114" s="40" t="s">
        <v>141</v>
      </c>
      <c r="L114" s="41"/>
      <c r="M114" s="45" t="s">
        <v>19</v>
      </c>
      <c r="N114" s="45" t="s">
        <v>19</v>
      </c>
      <c r="O114" s="40" t="s">
        <v>17</v>
      </c>
      <c r="P114" s="40" t="s">
        <v>17</v>
      </c>
      <c r="Q114" s="40" t="s">
        <v>17</v>
      </c>
      <c r="R114" s="40" t="s">
        <v>17</v>
      </c>
      <c r="S114" s="40" t="s">
        <v>17</v>
      </c>
      <c r="T114" s="40" t="s">
        <v>17</v>
      </c>
      <c r="U114" s="40" t="s">
        <v>17</v>
      </c>
      <c r="V114" s="45" t="s">
        <v>17</v>
      </c>
      <c r="W114" s="45" t="s">
        <v>17</v>
      </c>
      <c r="X114" s="45" t="s">
        <v>17</v>
      </c>
      <c r="Y114" s="45" t="s">
        <v>17</v>
      </c>
      <c r="Z114" s="45" t="s">
        <v>17</v>
      </c>
      <c r="AA114" s="45" t="s">
        <v>17</v>
      </c>
      <c r="AB114" s="45" t="s">
        <v>17</v>
      </c>
      <c r="AC114" s="45" t="s">
        <v>17</v>
      </c>
      <c r="AD114" s="45" t="s">
        <v>17</v>
      </c>
      <c r="AE114" s="45"/>
      <c r="AF114" s="47" t="s">
        <v>142</v>
      </c>
    </row>
    <row r="115" spans="1:32" s="24" customFormat="1" ht="39.65" x14ac:dyDescent="0.25">
      <c r="A115" s="34" t="s">
        <v>127</v>
      </c>
      <c r="B115" s="35">
        <v>2020</v>
      </c>
      <c r="C115" s="34" t="s">
        <v>143</v>
      </c>
      <c r="D115" s="34" t="s">
        <v>144</v>
      </c>
      <c r="E115" s="34" t="str">
        <f>VLOOKUP(D115,'[2]result--班级信息'!$N$1:$O$65536,2,FALSE)</f>
        <v>本科</v>
      </c>
      <c r="F115" s="34" t="s">
        <v>145</v>
      </c>
      <c r="G115" s="36">
        <f>VLOOKUP(D115,Sheet1!A:C,3,FALSE)</f>
        <v>1</v>
      </c>
      <c r="H115" s="36">
        <f>VLOOKUP(D115,Sheet1!A:B,2,FALSE)</f>
        <v>31</v>
      </c>
      <c r="I115" s="37" t="s">
        <v>131</v>
      </c>
      <c r="J115" s="37" t="s">
        <v>15</v>
      </c>
      <c r="K115" s="40" t="s">
        <v>145</v>
      </c>
      <c r="L115" s="41"/>
      <c r="M115" s="40" t="s">
        <v>17</v>
      </c>
      <c r="N115" s="40" t="s">
        <v>17</v>
      </c>
      <c r="O115" s="40" t="s">
        <v>17</v>
      </c>
      <c r="P115" s="40" t="s">
        <v>17</v>
      </c>
      <c r="Q115" s="40" t="s">
        <v>17</v>
      </c>
      <c r="R115" s="40" t="s">
        <v>17</v>
      </c>
      <c r="S115" s="40" t="s">
        <v>17</v>
      </c>
      <c r="T115" s="40" t="s">
        <v>17</v>
      </c>
      <c r="U115" s="40" t="s">
        <v>17</v>
      </c>
      <c r="V115" s="45" t="s">
        <v>17</v>
      </c>
      <c r="W115" s="45" t="s">
        <v>17</v>
      </c>
      <c r="X115" s="45" t="s">
        <v>17</v>
      </c>
      <c r="Y115" s="45" t="s">
        <v>19</v>
      </c>
      <c r="Z115" s="45" t="s">
        <v>19</v>
      </c>
      <c r="AA115" s="45" t="s">
        <v>19</v>
      </c>
      <c r="AB115" s="45" t="s">
        <v>19</v>
      </c>
      <c r="AC115" s="45" t="s">
        <v>19</v>
      </c>
      <c r="AD115" s="45" t="s">
        <v>19</v>
      </c>
      <c r="AE115" s="45"/>
      <c r="AF115" s="47" t="s">
        <v>146</v>
      </c>
    </row>
    <row r="116" spans="1:32" s="24" customFormat="1" ht="39.65" x14ac:dyDescent="0.25">
      <c r="A116" s="34" t="s">
        <v>127</v>
      </c>
      <c r="B116" s="35">
        <v>2020</v>
      </c>
      <c r="C116" s="34" t="s">
        <v>147</v>
      </c>
      <c r="D116" s="34" t="s">
        <v>148</v>
      </c>
      <c r="E116" s="34" t="str">
        <f>VLOOKUP(D116,'[2]result--班级信息'!$N$1:$O$65536,2,FALSE)</f>
        <v>本科</v>
      </c>
      <c r="F116" s="34" t="s">
        <v>149</v>
      </c>
      <c r="G116" s="36">
        <f>VLOOKUP(D116,Sheet1!A:C,3,FALSE)</f>
        <v>1</v>
      </c>
      <c r="H116" s="36">
        <f>VLOOKUP(D116,Sheet1!A:B,2,FALSE)</f>
        <v>26</v>
      </c>
      <c r="I116" s="37" t="s">
        <v>131</v>
      </c>
      <c r="J116" s="37" t="s">
        <v>15</v>
      </c>
      <c r="K116" s="40" t="s">
        <v>149</v>
      </c>
      <c r="L116" s="41"/>
      <c r="M116" s="45" t="s">
        <v>19</v>
      </c>
      <c r="N116" s="45" t="s">
        <v>19</v>
      </c>
      <c r="O116" s="51" t="s">
        <v>18</v>
      </c>
      <c r="P116" s="51" t="s">
        <v>18</v>
      </c>
      <c r="Q116" s="40" t="s">
        <v>19</v>
      </c>
      <c r="R116" s="40" t="s">
        <v>19</v>
      </c>
      <c r="S116" s="40" t="s">
        <v>17</v>
      </c>
      <c r="T116" s="40" t="s">
        <v>17</v>
      </c>
      <c r="U116" s="40" t="s">
        <v>17</v>
      </c>
      <c r="V116" s="40" t="s">
        <v>17</v>
      </c>
      <c r="W116" s="40" t="s">
        <v>17</v>
      </c>
      <c r="X116" s="40" t="s">
        <v>17</v>
      </c>
      <c r="Y116" s="40" t="s">
        <v>17</v>
      </c>
      <c r="Z116" s="40" t="s">
        <v>17</v>
      </c>
      <c r="AA116" s="40" t="s">
        <v>17</v>
      </c>
      <c r="AB116" s="40" t="s">
        <v>17</v>
      </c>
      <c r="AC116" s="45" t="s">
        <v>19</v>
      </c>
      <c r="AD116" s="45" t="s">
        <v>19</v>
      </c>
      <c r="AE116" s="45" t="s">
        <v>19</v>
      </c>
      <c r="AF116" s="47" t="s">
        <v>150</v>
      </c>
    </row>
    <row r="117" spans="1:32" s="72" customFormat="1" ht="92.5" x14ac:dyDescent="0.25">
      <c r="A117" s="34" t="s">
        <v>127</v>
      </c>
      <c r="B117" s="35">
        <v>2020</v>
      </c>
      <c r="C117" s="34" t="s">
        <v>151</v>
      </c>
      <c r="D117" s="34" t="s">
        <v>152</v>
      </c>
      <c r="E117" s="34" t="str">
        <f>VLOOKUP(D117,'[2]result--班级信息'!$N$1:$O$65536,2,FALSE)</f>
        <v>本科</v>
      </c>
      <c r="F117" s="34" t="s">
        <v>153</v>
      </c>
      <c r="G117" s="36">
        <f>VLOOKUP(D117,Sheet1!A:C,3,FALSE)</f>
        <v>3</v>
      </c>
      <c r="H117" s="36">
        <f>VLOOKUP(D117,Sheet1!A:B,2,FALSE)</f>
        <v>84</v>
      </c>
      <c r="I117" s="66" t="s">
        <v>131</v>
      </c>
      <c r="J117" s="66" t="s">
        <v>15</v>
      </c>
      <c r="K117" s="67" t="s">
        <v>154</v>
      </c>
      <c r="L117" s="68"/>
      <c r="M117" s="76" t="s">
        <v>18</v>
      </c>
      <c r="N117" s="76" t="s">
        <v>18</v>
      </c>
      <c r="O117" s="76" t="s">
        <v>18</v>
      </c>
      <c r="P117" s="76" t="s">
        <v>18</v>
      </c>
      <c r="Q117" s="76" t="s">
        <v>18</v>
      </c>
      <c r="R117" s="76" t="s">
        <v>18</v>
      </c>
      <c r="S117" s="76" t="s">
        <v>18</v>
      </c>
      <c r="T117" s="76" t="s">
        <v>18</v>
      </c>
      <c r="U117" s="76" t="s">
        <v>18</v>
      </c>
      <c r="V117" s="76" t="s">
        <v>18</v>
      </c>
      <c r="W117" s="69" t="s">
        <v>17</v>
      </c>
      <c r="X117" s="69" t="s">
        <v>17</v>
      </c>
      <c r="Y117" s="69" t="s">
        <v>17</v>
      </c>
      <c r="Z117" s="69" t="s">
        <v>17</v>
      </c>
      <c r="AA117" s="69" t="s">
        <v>17</v>
      </c>
      <c r="AB117" s="69" t="s">
        <v>17</v>
      </c>
      <c r="AC117" s="69" t="s">
        <v>17</v>
      </c>
      <c r="AD117" s="69" t="s">
        <v>17</v>
      </c>
      <c r="AE117" s="69"/>
      <c r="AF117" s="71" t="s">
        <v>794</v>
      </c>
    </row>
    <row r="118" spans="1:32" s="72" customFormat="1" ht="39.65" x14ac:dyDescent="0.25">
      <c r="A118" s="34" t="s">
        <v>127</v>
      </c>
      <c r="B118" s="35">
        <v>2022</v>
      </c>
      <c r="C118" s="34" t="s">
        <v>128</v>
      </c>
      <c r="D118" s="34" t="s">
        <v>178</v>
      </c>
      <c r="E118" s="34" t="str">
        <f>VLOOKUP(D118,'[2]result--班级信息'!$N$1:$O$65536,2,FALSE)</f>
        <v>专升本</v>
      </c>
      <c r="F118" s="34" t="s">
        <v>179</v>
      </c>
      <c r="G118" s="36">
        <f>VLOOKUP(D118,Sheet1!A:C,3,FALSE)</f>
        <v>1</v>
      </c>
      <c r="H118" s="36">
        <f>VLOOKUP(D118,Sheet1!A:B,2,FALSE)</f>
        <v>23</v>
      </c>
      <c r="I118" s="66" t="s">
        <v>131</v>
      </c>
      <c r="J118" s="66" t="s">
        <v>158</v>
      </c>
      <c r="K118" s="67" t="s">
        <v>179</v>
      </c>
      <c r="L118" s="68"/>
      <c r="M118" s="75" t="s">
        <v>18</v>
      </c>
      <c r="N118" s="75" t="s">
        <v>18</v>
      </c>
      <c r="O118" s="75" t="s">
        <v>18</v>
      </c>
      <c r="P118" s="67" t="s">
        <v>17</v>
      </c>
      <c r="Q118" s="67" t="s">
        <v>17</v>
      </c>
      <c r="R118" s="67" t="s">
        <v>17</v>
      </c>
      <c r="S118" s="67" t="s">
        <v>17</v>
      </c>
      <c r="T118" s="67" t="s">
        <v>17</v>
      </c>
      <c r="U118" s="67" t="s">
        <v>17</v>
      </c>
      <c r="V118" s="69" t="s">
        <v>17</v>
      </c>
      <c r="W118" s="69" t="s">
        <v>17</v>
      </c>
      <c r="X118" s="69" t="s">
        <v>17</v>
      </c>
      <c r="Y118" s="69" t="s">
        <v>17</v>
      </c>
      <c r="Z118" s="69" t="s">
        <v>17</v>
      </c>
      <c r="AA118" s="70" t="s">
        <v>46</v>
      </c>
      <c r="AB118" s="69" t="s">
        <v>19</v>
      </c>
      <c r="AC118" s="69" t="s">
        <v>19</v>
      </c>
      <c r="AD118" s="69" t="s">
        <v>19</v>
      </c>
      <c r="AE118" s="69" t="s">
        <v>19</v>
      </c>
      <c r="AF118" s="71" t="s">
        <v>795</v>
      </c>
    </row>
    <row r="119" spans="1:32" s="24" customFormat="1" x14ac:dyDescent="0.25">
      <c r="A119" s="34" t="s">
        <v>127</v>
      </c>
      <c r="B119" s="35">
        <v>2022</v>
      </c>
      <c r="C119" s="34" t="s">
        <v>133</v>
      </c>
      <c r="D119" s="34" t="s">
        <v>180</v>
      </c>
      <c r="E119" s="34" t="str">
        <f>VLOOKUP(D119,'[2]result--班级信息'!$N$1:$O$65536,2,FALSE)</f>
        <v>专升本</v>
      </c>
      <c r="F119" s="34" t="s">
        <v>181</v>
      </c>
      <c r="G119" s="36">
        <f>VLOOKUP(D119,Sheet1!A:C,3,FALSE)</f>
        <v>2</v>
      </c>
      <c r="H119" s="36">
        <f>VLOOKUP(D119,Sheet1!A:B,2,FALSE)</f>
        <v>68</v>
      </c>
      <c r="I119" s="37" t="s">
        <v>131</v>
      </c>
      <c r="J119" s="37" t="s">
        <v>158</v>
      </c>
      <c r="K119" s="40" t="s">
        <v>182</v>
      </c>
      <c r="L119" s="41"/>
      <c r="M119" s="40" t="s">
        <v>17</v>
      </c>
      <c r="N119" s="40" t="s">
        <v>17</v>
      </c>
      <c r="O119" s="40" t="s">
        <v>17</v>
      </c>
      <c r="P119" s="40" t="s">
        <v>17</v>
      </c>
      <c r="Q119" s="40" t="s">
        <v>17</v>
      </c>
      <c r="R119" s="40" t="s">
        <v>17</v>
      </c>
      <c r="S119" s="40" t="s">
        <v>17</v>
      </c>
      <c r="T119" s="40" t="s">
        <v>17</v>
      </c>
      <c r="U119" s="40" t="s">
        <v>17</v>
      </c>
      <c r="V119" s="45" t="s">
        <v>17</v>
      </c>
      <c r="W119" s="45" t="s">
        <v>17</v>
      </c>
      <c r="X119" s="45" t="s">
        <v>17</v>
      </c>
      <c r="Y119" s="45" t="s">
        <v>17</v>
      </c>
      <c r="Z119" s="45" t="s">
        <v>17</v>
      </c>
      <c r="AA119" s="35" t="s">
        <v>18</v>
      </c>
      <c r="AB119" s="35" t="s">
        <v>18</v>
      </c>
      <c r="AC119" s="35" t="s">
        <v>18</v>
      </c>
      <c r="AD119" s="35" t="s">
        <v>18</v>
      </c>
      <c r="AE119" s="35"/>
      <c r="AF119" s="47" t="s">
        <v>183</v>
      </c>
    </row>
    <row r="120" spans="1:32" s="24" customFormat="1" x14ac:dyDescent="0.25">
      <c r="A120" s="34" t="s">
        <v>127</v>
      </c>
      <c r="B120" s="35">
        <v>2021</v>
      </c>
      <c r="C120" s="34" t="s">
        <v>128</v>
      </c>
      <c r="D120" s="34" t="s">
        <v>265</v>
      </c>
      <c r="E120" s="34" t="str">
        <f>VLOOKUP(D120,'[2]result--班级信息'!$N$1:$O$65536,2,FALSE)</f>
        <v>本科</v>
      </c>
      <c r="F120" s="34" t="s">
        <v>266</v>
      </c>
      <c r="G120" s="36">
        <f>VLOOKUP(D120,Sheet1!A:C,3,FALSE)</f>
        <v>2</v>
      </c>
      <c r="H120" s="36">
        <f>VLOOKUP(D120,Sheet1!A:B,2,FALSE)</f>
        <v>60</v>
      </c>
      <c r="I120" s="37" t="s">
        <v>131</v>
      </c>
      <c r="J120" s="37" t="s">
        <v>194</v>
      </c>
      <c r="K120" s="40" t="s">
        <v>267</v>
      </c>
      <c r="L120" s="41"/>
      <c r="M120" s="40" t="s">
        <v>17</v>
      </c>
      <c r="N120" s="40" t="s">
        <v>17</v>
      </c>
      <c r="O120" s="40" t="s">
        <v>17</v>
      </c>
      <c r="P120" s="40" t="s">
        <v>17</v>
      </c>
      <c r="Q120" s="40" t="s">
        <v>17</v>
      </c>
      <c r="R120" s="40" t="s">
        <v>17</v>
      </c>
      <c r="S120" s="40" t="s">
        <v>17</v>
      </c>
      <c r="T120" s="40" t="s">
        <v>17</v>
      </c>
      <c r="U120" s="40" t="s">
        <v>17</v>
      </c>
      <c r="V120" s="45" t="s">
        <v>17</v>
      </c>
      <c r="W120" s="45" t="s">
        <v>17</v>
      </c>
      <c r="X120" s="45" t="s">
        <v>17</v>
      </c>
      <c r="Y120" s="45" t="s">
        <v>17</v>
      </c>
      <c r="Z120" s="45" t="s">
        <v>17</v>
      </c>
      <c r="AA120" s="45" t="s">
        <v>17</v>
      </c>
      <c r="AB120" s="36" t="s">
        <v>46</v>
      </c>
      <c r="AC120" s="45" t="s">
        <v>19</v>
      </c>
      <c r="AD120" s="45" t="s">
        <v>19</v>
      </c>
      <c r="AE120" s="45" t="s">
        <v>19</v>
      </c>
      <c r="AF120" s="47" t="s">
        <v>268</v>
      </c>
    </row>
    <row r="121" spans="1:32" s="72" customFormat="1" ht="52.85" x14ac:dyDescent="0.25">
      <c r="A121" s="34" t="s">
        <v>127</v>
      </c>
      <c r="B121" s="35">
        <v>2021</v>
      </c>
      <c r="C121" s="34" t="s">
        <v>133</v>
      </c>
      <c r="D121" s="34" t="s">
        <v>269</v>
      </c>
      <c r="E121" s="34" t="str">
        <f>VLOOKUP(D121,'[2]result--班级信息'!$N$1:$O$65536,2,FALSE)</f>
        <v>本科</v>
      </c>
      <c r="F121" s="34" t="s">
        <v>270</v>
      </c>
      <c r="G121" s="36">
        <f>VLOOKUP(D121,Sheet1!A:C,3,FALSE)</f>
        <v>2</v>
      </c>
      <c r="H121" s="36">
        <f>VLOOKUP(D121,Sheet1!A:B,2,FALSE)</f>
        <v>68</v>
      </c>
      <c r="I121" s="66" t="s">
        <v>131</v>
      </c>
      <c r="J121" s="66" t="s">
        <v>194</v>
      </c>
      <c r="K121" s="67" t="s">
        <v>271</v>
      </c>
      <c r="L121" s="68"/>
      <c r="M121" s="69" t="s">
        <v>19</v>
      </c>
      <c r="N121" s="69" t="s">
        <v>19</v>
      </c>
      <c r="O121" s="69" t="s">
        <v>19</v>
      </c>
      <c r="P121" s="67" t="s">
        <v>17</v>
      </c>
      <c r="Q121" s="67" t="s">
        <v>17</v>
      </c>
      <c r="R121" s="67" t="s">
        <v>17</v>
      </c>
      <c r="S121" s="67" t="s">
        <v>17</v>
      </c>
      <c r="T121" s="67" t="s">
        <v>17</v>
      </c>
      <c r="U121" s="67" t="s">
        <v>17</v>
      </c>
      <c r="V121" s="69" t="s">
        <v>17</v>
      </c>
      <c r="W121" s="69" t="s">
        <v>17</v>
      </c>
      <c r="X121" s="69" t="s">
        <v>17</v>
      </c>
      <c r="Y121" s="69" t="s">
        <v>17</v>
      </c>
      <c r="Z121" s="69" t="s">
        <v>17</v>
      </c>
      <c r="AA121" s="69" t="s">
        <v>17</v>
      </c>
      <c r="AB121" s="70" t="s">
        <v>46</v>
      </c>
      <c r="AC121" s="69" t="s">
        <v>19</v>
      </c>
      <c r="AD121" s="69" t="s">
        <v>19</v>
      </c>
      <c r="AE121" s="69" t="s">
        <v>19</v>
      </c>
      <c r="AF121" s="71" t="s">
        <v>796</v>
      </c>
    </row>
    <row r="122" spans="1:32" s="24" customFormat="1" ht="39.65" x14ac:dyDescent="0.25">
      <c r="A122" s="34" t="s">
        <v>127</v>
      </c>
      <c r="B122" s="35">
        <v>2021</v>
      </c>
      <c r="C122" s="34"/>
      <c r="D122" s="34"/>
      <c r="E122" s="34"/>
      <c r="F122" s="34"/>
      <c r="G122" s="36">
        <v>1</v>
      </c>
      <c r="H122" s="36">
        <v>22</v>
      </c>
      <c r="I122" s="37" t="s">
        <v>131</v>
      </c>
      <c r="J122" s="37" t="s">
        <v>194</v>
      </c>
      <c r="K122" s="40" t="s">
        <v>272</v>
      </c>
      <c r="L122" s="41"/>
      <c r="M122" s="45" t="s">
        <v>19</v>
      </c>
      <c r="N122" s="45" t="s">
        <v>19</v>
      </c>
      <c r="O122" s="45" t="s">
        <v>19</v>
      </c>
      <c r="P122" s="40" t="s">
        <v>17</v>
      </c>
      <c r="Q122" s="40" t="s">
        <v>17</v>
      </c>
      <c r="R122" s="40" t="s">
        <v>17</v>
      </c>
      <c r="S122" s="40" t="s">
        <v>17</v>
      </c>
      <c r="T122" s="40" t="s">
        <v>17</v>
      </c>
      <c r="U122" s="40" t="s">
        <v>17</v>
      </c>
      <c r="V122" s="45" t="s">
        <v>17</v>
      </c>
      <c r="W122" s="45" t="s">
        <v>17</v>
      </c>
      <c r="X122" s="45" t="s">
        <v>17</v>
      </c>
      <c r="Y122" s="45" t="s">
        <v>17</v>
      </c>
      <c r="Z122" s="45" t="s">
        <v>17</v>
      </c>
      <c r="AA122" s="45" t="s">
        <v>17</v>
      </c>
      <c r="AB122" s="36" t="s">
        <v>46</v>
      </c>
      <c r="AC122" s="45" t="s">
        <v>19</v>
      </c>
      <c r="AD122" s="45" t="s">
        <v>19</v>
      </c>
      <c r="AE122" s="45"/>
      <c r="AF122" s="47" t="s">
        <v>273</v>
      </c>
    </row>
    <row r="123" spans="1:32" s="24" customFormat="1" ht="26.45" x14ac:dyDescent="0.25">
      <c r="A123" s="34" t="s">
        <v>127</v>
      </c>
      <c r="B123" s="35">
        <v>2021</v>
      </c>
      <c r="C123" s="34" t="s">
        <v>138</v>
      </c>
      <c r="D123" s="34" t="s">
        <v>274</v>
      </c>
      <c r="E123" s="34" t="str">
        <f>VLOOKUP(D123,'[2]result--班级信息'!$N$1:$O$65536,2,FALSE)</f>
        <v>本科</v>
      </c>
      <c r="F123" s="34" t="s">
        <v>275</v>
      </c>
      <c r="G123" s="36">
        <f>VLOOKUP(D123,Sheet1!A:C,3,FALSE)</f>
        <v>1</v>
      </c>
      <c r="H123" s="36">
        <f>VLOOKUP(D123,Sheet1!A:B,2,FALSE)</f>
        <v>39</v>
      </c>
      <c r="I123" s="37" t="s">
        <v>131</v>
      </c>
      <c r="J123" s="37" t="s">
        <v>194</v>
      </c>
      <c r="K123" s="40" t="s">
        <v>275</v>
      </c>
      <c r="L123" s="41"/>
      <c r="M123" s="45" t="s">
        <v>19</v>
      </c>
      <c r="N123" s="45" t="s">
        <v>19</v>
      </c>
      <c r="O123" s="45" t="s">
        <v>19</v>
      </c>
      <c r="P123" s="40" t="s">
        <v>17</v>
      </c>
      <c r="Q123" s="40" t="s">
        <v>17</v>
      </c>
      <c r="R123" s="40" t="s">
        <v>17</v>
      </c>
      <c r="S123" s="40" t="s">
        <v>17</v>
      </c>
      <c r="T123" s="40" t="s">
        <v>17</v>
      </c>
      <c r="U123" s="40" t="s">
        <v>17</v>
      </c>
      <c r="V123" s="45" t="s">
        <v>17</v>
      </c>
      <c r="W123" s="45" t="s">
        <v>17</v>
      </c>
      <c r="X123" s="45" t="s">
        <v>17</v>
      </c>
      <c r="Y123" s="45" t="s">
        <v>17</v>
      </c>
      <c r="Z123" s="45" t="s">
        <v>17</v>
      </c>
      <c r="AA123" s="45" t="s">
        <v>17</v>
      </c>
      <c r="AB123" s="36" t="s">
        <v>46</v>
      </c>
      <c r="AC123" s="45" t="s">
        <v>19</v>
      </c>
      <c r="AD123" s="45" t="s">
        <v>19</v>
      </c>
      <c r="AE123" s="45"/>
      <c r="AF123" s="47" t="s">
        <v>276</v>
      </c>
    </row>
    <row r="124" spans="1:32" s="24" customFormat="1" x14ac:dyDescent="0.25">
      <c r="A124" s="34" t="s">
        <v>127</v>
      </c>
      <c r="B124" s="35">
        <v>2021</v>
      </c>
      <c r="C124" s="34" t="s">
        <v>147</v>
      </c>
      <c r="D124" s="34" t="s">
        <v>277</v>
      </c>
      <c r="E124" s="34" t="str">
        <f>VLOOKUP(D124,'[2]result--班级信息'!$N$1:$O$65536,2,FALSE)</f>
        <v>本科</v>
      </c>
      <c r="F124" s="34" t="s">
        <v>278</v>
      </c>
      <c r="G124" s="36">
        <f>VLOOKUP(D124,Sheet1!A:C,3,FALSE)</f>
        <v>1</v>
      </c>
      <c r="H124" s="36">
        <f>VLOOKUP(D124,Sheet1!A:B,2,FALSE)</f>
        <v>26</v>
      </c>
      <c r="I124" s="37" t="s">
        <v>131</v>
      </c>
      <c r="J124" s="37" t="s">
        <v>194</v>
      </c>
      <c r="K124" s="40" t="s">
        <v>278</v>
      </c>
      <c r="L124" s="41"/>
      <c r="M124" s="40" t="s">
        <v>17</v>
      </c>
      <c r="N124" s="40" t="s">
        <v>17</v>
      </c>
      <c r="O124" s="40" t="s">
        <v>17</v>
      </c>
      <c r="P124" s="40" t="s">
        <v>17</v>
      </c>
      <c r="Q124" s="40" t="s">
        <v>17</v>
      </c>
      <c r="R124" s="40" t="s">
        <v>17</v>
      </c>
      <c r="S124" s="40" t="s">
        <v>17</v>
      </c>
      <c r="T124" s="40" t="s">
        <v>17</v>
      </c>
      <c r="U124" s="40" t="s">
        <v>17</v>
      </c>
      <c r="V124" s="45" t="s">
        <v>17</v>
      </c>
      <c r="W124" s="45" t="s">
        <v>17</v>
      </c>
      <c r="X124" s="45" t="s">
        <v>17</v>
      </c>
      <c r="Y124" s="45" t="s">
        <v>17</v>
      </c>
      <c r="Z124" s="45" t="s">
        <v>17</v>
      </c>
      <c r="AA124" s="45" t="s">
        <v>17</v>
      </c>
      <c r="AB124" s="36" t="s">
        <v>46</v>
      </c>
      <c r="AC124" s="45" t="s">
        <v>19</v>
      </c>
      <c r="AD124" s="45" t="s">
        <v>19</v>
      </c>
      <c r="AE124" s="45"/>
      <c r="AF124" s="47" t="s">
        <v>279</v>
      </c>
    </row>
    <row r="125" spans="1:32" s="24" customFormat="1" x14ac:dyDescent="0.25">
      <c r="A125" s="34" t="s">
        <v>127</v>
      </c>
      <c r="B125" s="35">
        <v>2021</v>
      </c>
      <c r="C125" s="34" t="s">
        <v>151</v>
      </c>
      <c r="D125" s="34" t="s">
        <v>280</v>
      </c>
      <c r="E125" s="34" t="str">
        <f>VLOOKUP(D125,'[2]result--班级信息'!$N$1:$O$65536,2,FALSE)</f>
        <v>本科</v>
      </c>
      <c r="F125" s="34" t="s">
        <v>281</v>
      </c>
      <c r="G125" s="36">
        <f>VLOOKUP(D125,Sheet1!A:C,3,FALSE)</f>
        <v>3</v>
      </c>
      <c r="H125" s="36">
        <f>VLOOKUP(D125,Sheet1!A:B,2,FALSE)</f>
        <v>92</v>
      </c>
      <c r="I125" s="37" t="s">
        <v>131</v>
      </c>
      <c r="J125" s="37" t="s">
        <v>194</v>
      </c>
      <c r="K125" s="40" t="s">
        <v>282</v>
      </c>
      <c r="L125" s="41"/>
      <c r="M125" s="40" t="s">
        <v>17</v>
      </c>
      <c r="N125" s="40" t="s">
        <v>17</v>
      </c>
      <c r="O125" s="40" t="s">
        <v>17</v>
      </c>
      <c r="P125" s="40" t="s">
        <v>17</v>
      </c>
      <c r="Q125" s="40" t="s">
        <v>17</v>
      </c>
      <c r="R125" s="40" t="s">
        <v>17</v>
      </c>
      <c r="S125" s="40" t="s">
        <v>17</v>
      </c>
      <c r="T125" s="40" t="s">
        <v>17</v>
      </c>
      <c r="U125" s="40" t="s">
        <v>17</v>
      </c>
      <c r="V125" s="45" t="s">
        <v>17</v>
      </c>
      <c r="W125" s="45" t="s">
        <v>17</v>
      </c>
      <c r="X125" s="45" t="s">
        <v>17</v>
      </c>
      <c r="Y125" s="45" t="s">
        <v>17</v>
      </c>
      <c r="Z125" s="45" t="s">
        <v>17</v>
      </c>
      <c r="AA125" s="45" t="s">
        <v>17</v>
      </c>
      <c r="AB125" s="36" t="s">
        <v>46</v>
      </c>
      <c r="AC125" s="45" t="s">
        <v>19</v>
      </c>
      <c r="AD125" s="45" t="s">
        <v>19</v>
      </c>
      <c r="AE125" s="45" t="s">
        <v>19</v>
      </c>
      <c r="AF125" s="47" t="s">
        <v>283</v>
      </c>
    </row>
    <row r="126" spans="1:32" s="24" customFormat="1" ht="39.65" x14ac:dyDescent="0.25">
      <c r="A126" s="34" t="s">
        <v>127</v>
      </c>
      <c r="B126" s="35">
        <v>2022</v>
      </c>
      <c r="C126" s="34" t="s">
        <v>128</v>
      </c>
      <c r="D126" s="34" t="s">
        <v>355</v>
      </c>
      <c r="E126" s="34" t="str">
        <f>VLOOKUP(D126,'[2]result--班级信息'!$N$1:$O$65536,2,FALSE)</f>
        <v>本科</v>
      </c>
      <c r="F126" s="34" t="s">
        <v>356</v>
      </c>
      <c r="G126" s="36">
        <f>VLOOKUP(D126,Sheet1!A:C,3,FALSE)</f>
        <v>2</v>
      </c>
      <c r="H126" s="36">
        <f>VLOOKUP(D126,Sheet1!A:B,2,FALSE)</f>
        <v>59</v>
      </c>
      <c r="I126" s="37" t="s">
        <v>131</v>
      </c>
      <c r="J126" s="37" t="s">
        <v>158</v>
      </c>
      <c r="K126" s="40" t="s">
        <v>357</v>
      </c>
      <c r="L126" s="41"/>
      <c r="M126" s="40" t="s">
        <v>17</v>
      </c>
      <c r="N126" s="40" t="s">
        <v>17</v>
      </c>
      <c r="O126" s="40" t="s">
        <v>17</v>
      </c>
      <c r="P126" s="40" t="s">
        <v>17</v>
      </c>
      <c r="Q126" s="40" t="s">
        <v>17</v>
      </c>
      <c r="R126" s="40" t="s">
        <v>17</v>
      </c>
      <c r="S126" s="40" t="s">
        <v>17</v>
      </c>
      <c r="T126" s="40" t="s">
        <v>17</v>
      </c>
      <c r="U126" s="40" t="s">
        <v>17</v>
      </c>
      <c r="V126" s="45" t="s">
        <v>17</v>
      </c>
      <c r="W126" s="45" t="s">
        <v>17</v>
      </c>
      <c r="X126" s="45" t="s">
        <v>17</v>
      </c>
      <c r="Y126" s="45" t="s">
        <v>17</v>
      </c>
      <c r="Z126" s="45" t="s">
        <v>17</v>
      </c>
      <c r="AA126" s="45" t="s">
        <v>17</v>
      </c>
      <c r="AB126" s="45" t="s">
        <v>17</v>
      </c>
      <c r="AC126" s="36" t="s">
        <v>46</v>
      </c>
      <c r="AD126" s="36" t="s">
        <v>46</v>
      </c>
      <c r="AE126" s="36"/>
      <c r="AF126" s="47" t="s">
        <v>358</v>
      </c>
    </row>
    <row r="127" spans="1:32" s="24" customFormat="1" ht="26.45" x14ac:dyDescent="0.25">
      <c r="A127" s="34" t="s">
        <v>127</v>
      </c>
      <c r="B127" s="35">
        <v>2022</v>
      </c>
      <c r="C127" s="34" t="s">
        <v>133</v>
      </c>
      <c r="D127" s="34" t="s">
        <v>359</v>
      </c>
      <c r="E127" s="34" t="str">
        <f>VLOOKUP(D127,'[2]result--班级信息'!$N$1:$O$65536,2,FALSE)</f>
        <v>本科</v>
      </c>
      <c r="F127" s="34" t="s">
        <v>360</v>
      </c>
      <c r="G127" s="36">
        <f>VLOOKUP(D127,Sheet1!A:C,3,FALSE)</f>
        <v>2</v>
      </c>
      <c r="H127" s="36">
        <f>VLOOKUP(D127,Sheet1!A:B,2,FALSE)</f>
        <v>60</v>
      </c>
      <c r="I127" s="37" t="s">
        <v>131</v>
      </c>
      <c r="J127" s="37" t="s">
        <v>158</v>
      </c>
      <c r="K127" s="40" t="s">
        <v>361</v>
      </c>
      <c r="L127" s="41"/>
      <c r="M127" s="40" t="s">
        <v>17</v>
      </c>
      <c r="N127" s="40" t="s">
        <v>17</v>
      </c>
      <c r="O127" s="40" t="s">
        <v>17</v>
      </c>
      <c r="P127" s="40" t="s">
        <v>17</v>
      </c>
      <c r="Q127" s="40" t="s">
        <v>17</v>
      </c>
      <c r="R127" s="40" t="s">
        <v>17</v>
      </c>
      <c r="S127" s="40" t="s">
        <v>17</v>
      </c>
      <c r="T127" s="40" t="s">
        <v>17</v>
      </c>
      <c r="U127" s="40" t="s">
        <v>17</v>
      </c>
      <c r="V127" s="45" t="s">
        <v>17</v>
      </c>
      <c r="W127" s="45" t="s">
        <v>17</v>
      </c>
      <c r="X127" s="45" t="s">
        <v>17</v>
      </c>
      <c r="Y127" s="45" t="s">
        <v>17</v>
      </c>
      <c r="Z127" s="45" t="s">
        <v>17</v>
      </c>
      <c r="AA127" s="45" t="s">
        <v>17</v>
      </c>
      <c r="AB127" s="45" t="s">
        <v>17</v>
      </c>
      <c r="AC127" s="36" t="s">
        <v>46</v>
      </c>
      <c r="AD127" s="36" t="s">
        <v>46</v>
      </c>
      <c r="AE127" s="36"/>
      <c r="AF127" s="47" t="s">
        <v>362</v>
      </c>
    </row>
    <row r="128" spans="1:32" s="72" customFormat="1" ht="52.85" x14ac:dyDescent="0.25">
      <c r="A128" s="34" t="s">
        <v>127</v>
      </c>
      <c r="B128" s="35">
        <v>2022</v>
      </c>
      <c r="C128" s="34" t="s">
        <v>138</v>
      </c>
      <c r="D128" s="34" t="s">
        <v>363</v>
      </c>
      <c r="E128" s="34" t="str">
        <f>VLOOKUP(D128,'[2]result--班级信息'!$N$1:$O$65536,2,FALSE)</f>
        <v>本科</v>
      </c>
      <c r="F128" s="34" t="s">
        <v>364</v>
      </c>
      <c r="G128" s="36">
        <f>VLOOKUP(D128,Sheet1!A:C,3,FALSE)</f>
        <v>1</v>
      </c>
      <c r="H128" s="36">
        <f>VLOOKUP(D128,Sheet1!A:B,2,FALSE)</f>
        <v>37</v>
      </c>
      <c r="I128" s="66" t="s">
        <v>131</v>
      </c>
      <c r="J128" s="66" t="s">
        <v>158</v>
      </c>
      <c r="K128" s="67" t="s">
        <v>364</v>
      </c>
      <c r="L128" s="68"/>
      <c r="M128" s="67" t="s">
        <v>17</v>
      </c>
      <c r="N128" s="67" t="s">
        <v>17</v>
      </c>
      <c r="O128" s="67" t="s">
        <v>17</v>
      </c>
      <c r="P128" s="67" t="s">
        <v>17</v>
      </c>
      <c r="Q128" s="67" t="s">
        <v>17</v>
      </c>
      <c r="R128" s="67" t="s">
        <v>17</v>
      </c>
      <c r="S128" s="67" t="s">
        <v>17</v>
      </c>
      <c r="T128" s="67" t="s">
        <v>17</v>
      </c>
      <c r="U128" s="67" t="s">
        <v>17</v>
      </c>
      <c r="V128" s="69" t="s">
        <v>17</v>
      </c>
      <c r="W128" s="69" t="s">
        <v>17</v>
      </c>
      <c r="X128" s="69" t="s">
        <v>17</v>
      </c>
      <c r="Y128" s="69" t="s">
        <v>17</v>
      </c>
      <c r="Z128" s="69" t="s">
        <v>17</v>
      </c>
      <c r="AA128" s="69" t="s">
        <v>17</v>
      </c>
      <c r="AB128" s="69" t="s">
        <v>17</v>
      </c>
      <c r="AC128" s="70" t="s">
        <v>46</v>
      </c>
      <c r="AD128" s="70" t="s">
        <v>46</v>
      </c>
      <c r="AE128" s="45" t="s">
        <v>19</v>
      </c>
      <c r="AF128" s="71" t="s">
        <v>797</v>
      </c>
    </row>
    <row r="129" spans="1:32" s="72" customFormat="1" ht="52.85" x14ac:dyDescent="0.25">
      <c r="A129" s="34" t="s">
        <v>127</v>
      </c>
      <c r="B129" s="35">
        <v>2022</v>
      </c>
      <c r="C129" s="34" t="s">
        <v>365</v>
      </c>
      <c r="D129" s="34" t="s">
        <v>366</v>
      </c>
      <c r="E129" s="34" t="str">
        <f>VLOOKUP(D129,'[2]result--班级信息'!$N$1:$O$65536,2,FALSE)</f>
        <v>本科</v>
      </c>
      <c r="F129" s="34" t="s">
        <v>367</v>
      </c>
      <c r="G129" s="36">
        <f>VLOOKUP(D129,Sheet1!A:C,3,FALSE)</f>
        <v>1</v>
      </c>
      <c r="H129" s="36">
        <f>VLOOKUP(D129,Sheet1!A:B,2,FALSE)</f>
        <v>29</v>
      </c>
      <c r="I129" s="66" t="s">
        <v>131</v>
      </c>
      <c r="J129" s="66" t="s">
        <v>158</v>
      </c>
      <c r="K129" s="67" t="s">
        <v>368</v>
      </c>
      <c r="L129" s="68"/>
      <c r="M129" s="67" t="s">
        <v>17</v>
      </c>
      <c r="N129" s="67" t="s">
        <v>17</v>
      </c>
      <c r="O129" s="67" t="s">
        <v>17</v>
      </c>
      <c r="P129" s="67" t="s">
        <v>17</v>
      </c>
      <c r="Q129" s="67" t="s">
        <v>17</v>
      </c>
      <c r="R129" s="67" t="s">
        <v>17</v>
      </c>
      <c r="S129" s="67" t="s">
        <v>17</v>
      </c>
      <c r="T129" s="67" t="s">
        <v>17</v>
      </c>
      <c r="U129" s="67" t="s">
        <v>17</v>
      </c>
      <c r="V129" s="69" t="s">
        <v>17</v>
      </c>
      <c r="W129" s="69" t="s">
        <v>17</v>
      </c>
      <c r="X129" s="69" t="s">
        <v>17</v>
      </c>
      <c r="Y129" s="69" t="s">
        <v>17</v>
      </c>
      <c r="Z129" s="69" t="s">
        <v>17</v>
      </c>
      <c r="AA129" s="69" t="s">
        <v>17</v>
      </c>
      <c r="AB129" s="69" t="s">
        <v>17</v>
      </c>
      <c r="AC129" s="70" t="s">
        <v>46</v>
      </c>
      <c r="AD129" s="70" t="s">
        <v>46</v>
      </c>
      <c r="AE129" s="45" t="s">
        <v>19</v>
      </c>
      <c r="AF129" s="71" t="s">
        <v>798</v>
      </c>
    </row>
    <row r="130" spans="1:32" s="24" customFormat="1" ht="26.45" x14ac:dyDescent="0.25">
      <c r="A130" s="34" t="s">
        <v>127</v>
      </c>
      <c r="B130" s="35">
        <v>2022</v>
      </c>
      <c r="C130" s="52" t="s">
        <v>147</v>
      </c>
      <c r="D130" s="34" t="s">
        <v>369</v>
      </c>
      <c r="E130" s="34" t="str">
        <f>VLOOKUP(D130,'[2]result--班级信息'!$N$1:$O$65536,2,FALSE)</f>
        <v>本科</v>
      </c>
      <c r="F130" s="34" t="s">
        <v>370</v>
      </c>
      <c r="G130" s="36">
        <f>VLOOKUP(D130,Sheet1!A:C,3,FALSE)</f>
        <v>1</v>
      </c>
      <c r="H130" s="36">
        <f>VLOOKUP(D130,Sheet1!A:B,2,FALSE)</f>
        <v>30</v>
      </c>
      <c r="I130" s="37" t="s">
        <v>131</v>
      </c>
      <c r="J130" s="37" t="s">
        <v>158</v>
      </c>
      <c r="K130" s="40" t="s">
        <v>370</v>
      </c>
      <c r="L130" s="41"/>
      <c r="M130" s="40" t="s">
        <v>17</v>
      </c>
      <c r="N130" s="40" t="s">
        <v>17</v>
      </c>
      <c r="O130" s="40" t="s">
        <v>17</v>
      </c>
      <c r="P130" s="40" t="s">
        <v>17</v>
      </c>
      <c r="Q130" s="40" t="s">
        <v>17</v>
      </c>
      <c r="R130" s="40" t="s">
        <v>17</v>
      </c>
      <c r="S130" s="40" t="s">
        <v>17</v>
      </c>
      <c r="T130" s="40" t="s">
        <v>17</v>
      </c>
      <c r="U130" s="40" t="s">
        <v>17</v>
      </c>
      <c r="V130" s="45" t="s">
        <v>17</v>
      </c>
      <c r="W130" s="45" t="s">
        <v>17</v>
      </c>
      <c r="X130" s="45" t="s">
        <v>17</v>
      </c>
      <c r="Y130" s="45" t="s">
        <v>17</v>
      </c>
      <c r="Z130" s="45" t="s">
        <v>17</v>
      </c>
      <c r="AA130" s="45" t="s">
        <v>17</v>
      </c>
      <c r="AB130" s="45" t="s">
        <v>17</v>
      </c>
      <c r="AC130" s="36" t="s">
        <v>46</v>
      </c>
      <c r="AD130" s="36" t="s">
        <v>46</v>
      </c>
      <c r="AE130" s="36"/>
      <c r="AF130" s="47" t="s">
        <v>371</v>
      </c>
    </row>
    <row r="131" spans="1:32" s="24" customFormat="1" ht="26.45" x14ac:dyDescent="0.25">
      <c r="A131" s="34" t="s">
        <v>127</v>
      </c>
      <c r="B131" s="35">
        <v>2022</v>
      </c>
      <c r="C131" s="34" t="s">
        <v>151</v>
      </c>
      <c r="D131" s="50" t="s">
        <v>372</v>
      </c>
      <c r="E131" s="34" t="str">
        <f>VLOOKUP(D131,'[2]result--班级信息'!$N$1:$O$65536,2,FALSE)</f>
        <v>本科</v>
      </c>
      <c r="F131" s="34" t="s">
        <v>373</v>
      </c>
      <c r="G131" s="36">
        <f>VLOOKUP(D131,Sheet1!A:C,3,FALSE)</f>
        <v>3</v>
      </c>
      <c r="H131" s="36">
        <f>VLOOKUP(D131,Sheet1!A:B,2,FALSE)</f>
        <v>85</v>
      </c>
      <c r="I131" s="37" t="s">
        <v>131</v>
      </c>
      <c r="J131" s="37" t="s">
        <v>158</v>
      </c>
      <c r="K131" s="40" t="s">
        <v>374</v>
      </c>
      <c r="L131" s="41"/>
      <c r="M131" s="40" t="s">
        <v>17</v>
      </c>
      <c r="N131" s="40" t="s">
        <v>17</v>
      </c>
      <c r="O131" s="40" t="s">
        <v>17</v>
      </c>
      <c r="P131" s="40" t="s">
        <v>17</v>
      </c>
      <c r="Q131" s="40" t="s">
        <v>17</v>
      </c>
      <c r="R131" s="40" t="s">
        <v>17</v>
      </c>
      <c r="S131" s="40" t="s">
        <v>17</v>
      </c>
      <c r="T131" s="40" t="s">
        <v>17</v>
      </c>
      <c r="U131" s="40" t="s">
        <v>17</v>
      </c>
      <c r="V131" s="45" t="s">
        <v>17</v>
      </c>
      <c r="W131" s="45" t="s">
        <v>17</v>
      </c>
      <c r="X131" s="45" t="s">
        <v>17</v>
      </c>
      <c r="Y131" s="45" t="s">
        <v>17</v>
      </c>
      <c r="Z131" s="45" t="s">
        <v>17</v>
      </c>
      <c r="AA131" s="45" t="s">
        <v>17</v>
      </c>
      <c r="AB131" s="45" t="s">
        <v>17</v>
      </c>
      <c r="AC131" s="36" t="s">
        <v>46</v>
      </c>
      <c r="AD131" s="36" t="s">
        <v>46</v>
      </c>
      <c r="AE131" s="36"/>
      <c r="AF131" s="47" t="s">
        <v>375</v>
      </c>
    </row>
    <row r="132" spans="1:32" s="24" customFormat="1" x14ac:dyDescent="0.25">
      <c r="A132" s="34" t="s">
        <v>127</v>
      </c>
      <c r="B132" s="35">
        <v>2023</v>
      </c>
      <c r="C132" s="34" t="s">
        <v>128</v>
      </c>
      <c r="D132" s="50" t="s">
        <v>443</v>
      </c>
      <c r="E132" s="34" t="s">
        <v>378</v>
      </c>
      <c r="F132" s="34" t="s">
        <v>444</v>
      </c>
      <c r="G132" s="36" t="e">
        <f>VLOOKUP(D132,Sheet1!A:C,3,FALSE)</f>
        <v>#N/A</v>
      </c>
      <c r="H132" s="36" t="e">
        <f>VLOOKUP(D132,Sheet1!A:B,2,FALSE)</f>
        <v>#N/A</v>
      </c>
      <c r="I132" s="37" t="s">
        <v>131</v>
      </c>
      <c r="J132" s="37" t="s">
        <v>393</v>
      </c>
      <c r="K132" s="40" t="s">
        <v>444</v>
      </c>
      <c r="L132" s="34"/>
      <c r="M132" s="40" t="s">
        <v>394</v>
      </c>
      <c r="N132" s="40" t="s">
        <v>17</v>
      </c>
      <c r="O132" s="40" t="s">
        <v>17</v>
      </c>
      <c r="P132" s="40" t="s">
        <v>17</v>
      </c>
      <c r="Q132" s="40" t="s">
        <v>17</v>
      </c>
      <c r="R132" s="40" t="s">
        <v>17</v>
      </c>
      <c r="S132" s="40" t="s">
        <v>17</v>
      </c>
      <c r="T132" s="40" t="s">
        <v>17</v>
      </c>
      <c r="U132" s="40" t="s">
        <v>17</v>
      </c>
      <c r="V132" s="45" t="s">
        <v>17</v>
      </c>
      <c r="W132" s="45" t="s">
        <v>17</v>
      </c>
      <c r="X132" s="45" t="s">
        <v>17</v>
      </c>
      <c r="Y132" s="45" t="s">
        <v>17</v>
      </c>
      <c r="Z132" s="45" t="s">
        <v>17</v>
      </c>
      <c r="AA132" s="45" t="s">
        <v>17</v>
      </c>
      <c r="AB132" s="45" t="s">
        <v>17</v>
      </c>
      <c r="AC132" s="45" t="s">
        <v>17</v>
      </c>
      <c r="AD132" s="36" t="s">
        <v>46</v>
      </c>
      <c r="AE132" s="36"/>
      <c r="AF132" s="47" t="s">
        <v>395</v>
      </c>
    </row>
    <row r="133" spans="1:32" s="24" customFormat="1" x14ac:dyDescent="0.25">
      <c r="A133" s="34" t="s">
        <v>127</v>
      </c>
      <c r="B133" s="35">
        <v>2023</v>
      </c>
      <c r="C133" s="34" t="s">
        <v>133</v>
      </c>
      <c r="D133" s="34" t="s">
        <v>445</v>
      </c>
      <c r="E133" s="34" t="s">
        <v>378</v>
      </c>
      <c r="F133" s="34" t="s">
        <v>446</v>
      </c>
      <c r="G133" s="36" t="e">
        <f>VLOOKUP(D133,Sheet1!A:C,3,FALSE)</f>
        <v>#N/A</v>
      </c>
      <c r="H133" s="36" t="e">
        <f>VLOOKUP(D133,Sheet1!A:B,2,FALSE)</f>
        <v>#N/A</v>
      </c>
      <c r="I133" s="37" t="s">
        <v>131</v>
      </c>
      <c r="J133" s="37" t="s">
        <v>393</v>
      </c>
      <c r="K133" s="40" t="s">
        <v>446</v>
      </c>
      <c r="L133" s="34"/>
      <c r="M133" s="40" t="s">
        <v>394</v>
      </c>
      <c r="N133" s="40" t="s">
        <v>17</v>
      </c>
      <c r="O133" s="40" t="s">
        <v>17</v>
      </c>
      <c r="P133" s="40" t="s">
        <v>17</v>
      </c>
      <c r="Q133" s="40" t="s">
        <v>17</v>
      </c>
      <c r="R133" s="40" t="s">
        <v>17</v>
      </c>
      <c r="S133" s="40" t="s">
        <v>17</v>
      </c>
      <c r="T133" s="40" t="s">
        <v>17</v>
      </c>
      <c r="U133" s="40" t="s">
        <v>17</v>
      </c>
      <c r="V133" s="45" t="s">
        <v>17</v>
      </c>
      <c r="W133" s="45" t="s">
        <v>17</v>
      </c>
      <c r="X133" s="45" t="s">
        <v>17</v>
      </c>
      <c r="Y133" s="45" t="s">
        <v>17</v>
      </c>
      <c r="Z133" s="45" t="s">
        <v>17</v>
      </c>
      <c r="AA133" s="45" t="s">
        <v>17</v>
      </c>
      <c r="AB133" s="45" t="s">
        <v>17</v>
      </c>
      <c r="AC133" s="45" t="s">
        <v>17</v>
      </c>
      <c r="AD133" s="36" t="s">
        <v>46</v>
      </c>
      <c r="AE133" s="36"/>
      <c r="AF133" s="47" t="s">
        <v>395</v>
      </c>
    </row>
    <row r="134" spans="1:32" s="24" customFormat="1" x14ac:dyDescent="0.25">
      <c r="A134" s="34" t="s">
        <v>127</v>
      </c>
      <c r="B134" s="35">
        <v>2023</v>
      </c>
      <c r="C134" s="34" t="s">
        <v>138</v>
      </c>
      <c r="D134" s="34" t="s">
        <v>447</v>
      </c>
      <c r="E134" s="34" t="s">
        <v>378</v>
      </c>
      <c r="F134" s="34" t="s">
        <v>448</v>
      </c>
      <c r="G134" s="36" t="e">
        <f>VLOOKUP(D134,Sheet1!A:C,3,FALSE)</f>
        <v>#N/A</v>
      </c>
      <c r="H134" s="36" t="e">
        <f>VLOOKUP(D134,Sheet1!A:B,2,FALSE)</f>
        <v>#N/A</v>
      </c>
      <c r="I134" s="37" t="s">
        <v>131</v>
      </c>
      <c r="J134" s="37" t="s">
        <v>393</v>
      </c>
      <c r="K134" s="40" t="s">
        <v>448</v>
      </c>
      <c r="L134" s="34"/>
      <c r="M134" s="40" t="s">
        <v>394</v>
      </c>
      <c r="N134" s="40" t="s">
        <v>17</v>
      </c>
      <c r="O134" s="40" t="s">
        <v>17</v>
      </c>
      <c r="P134" s="40" t="s">
        <v>17</v>
      </c>
      <c r="Q134" s="40" t="s">
        <v>17</v>
      </c>
      <c r="R134" s="40" t="s">
        <v>17</v>
      </c>
      <c r="S134" s="40" t="s">
        <v>17</v>
      </c>
      <c r="T134" s="40" t="s">
        <v>17</v>
      </c>
      <c r="U134" s="40" t="s">
        <v>17</v>
      </c>
      <c r="V134" s="45" t="s">
        <v>17</v>
      </c>
      <c r="W134" s="45" t="s">
        <v>17</v>
      </c>
      <c r="X134" s="45" t="s">
        <v>17</v>
      </c>
      <c r="Y134" s="45" t="s">
        <v>17</v>
      </c>
      <c r="Z134" s="45" t="s">
        <v>17</v>
      </c>
      <c r="AA134" s="45" t="s">
        <v>17</v>
      </c>
      <c r="AB134" s="45" t="s">
        <v>17</v>
      </c>
      <c r="AC134" s="45" t="s">
        <v>17</v>
      </c>
      <c r="AD134" s="36" t="s">
        <v>46</v>
      </c>
      <c r="AE134" s="36"/>
      <c r="AF134" s="47" t="s">
        <v>395</v>
      </c>
    </row>
    <row r="135" spans="1:32" s="72" customFormat="1" ht="29.1" x14ac:dyDescent="0.25">
      <c r="A135" s="34"/>
      <c r="B135" s="35"/>
      <c r="C135" s="34"/>
      <c r="D135" s="34"/>
      <c r="E135" s="34"/>
      <c r="F135" s="34"/>
      <c r="G135" s="36"/>
      <c r="H135" s="36"/>
      <c r="I135" s="66" t="s">
        <v>131</v>
      </c>
      <c r="J135" s="66" t="s">
        <v>393</v>
      </c>
      <c r="K135" s="67" t="s">
        <v>799</v>
      </c>
      <c r="L135" s="77"/>
      <c r="M135" s="67" t="s">
        <v>394</v>
      </c>
      <c r="N135" s="67" t="s">
        <v>17</v>
      </c>
      <c r="O135" s="67" t="s">
        <v>17</v>
      </c>
      <c r="P135" s="67" t="s">
        <v>17</v>
      </c>
      <c r="Q135" s="67" t="s">
        <v>17</v>
      </c>
      <c r="R135" s="67" t="s">
        <v>17</v>
      </c>
      <c r="S135" s="67" t="s">
        <v>17</v>
      </c>
      <c r="T135" s="67" t="s">
        <v>17</v>
      </c>
      <c r="U135" s="67" t="s">
        <v>17</v>
      </c>
      <c r="V135" s="69" t="s">
        <v>17</v>
      </c>
      <c r="W135" s="69" t="s">
        <v>17</v>
      </c>
      <c r="X135" s="69" t="s">
        <v>17</v>
      </c>
      <c r="Y135" s="69" t="s">
        <v>17</v>
      </c>
      <c r="Z135" s="69" t="s">
        <v>17</v>
      </c>
      <c r="AA135" s="69" t="s">
        <v>17</v>
      </c>
      <c r="AB135" s="69" t="s">
        <v>17</v>
      </c>
      <c r="AC135" s="69" t="s">
        <v>17</v>
      </c>
      <c r="AD135" s="70" t="s">
        <v>46</v>
      </c>
      <c r="AE135" s="70"/>
      <c r="AF135" s="71" t="s">
        <v>395</v>
      </c>
    </row>
    <row r="136" spans="1:32" s="24" customFormat="1" x14ac:dyDescent="0.25">
      <c r="A136" s="34" t="s">
        <v>127</v>
      </c>
      <c r="B136" s="35">
        <v>2023</v>
      </c>
      <c r="C136" s="34" t="s">
        <v>147</v>
      </c>
      <c r="D136" s="34" t="s">
        <v>449</v>
      </c>
      <c r="E136" s="34" t="s">
        <v>378</v>
      </c>
      <c r="F136" s="34" t="s">
        <v>450</v>
      </c>
      <c r="G136" s="36" t="e">
        <f>VLOOKUP(D136,Sheet1!A:C,3,FALSE)</f>
        <v>#N/A</v>
      </c>
      <c r="H136" s="36" t="e">
        <f>VLOOKUP(D136,Sheet1!A:B,2,FALSE)</f>
        <v>#N/A</v>
      </c>
      <c r="I136" s="37" t="s">
        <v>131</v>
      </c>
      <c r="J136" s="37" t="s">
        <v>393</v>
      </c>
      <c r="K136" s="40" t="s">
        <v>450</v>
      </c>
      <c r="L136" s="34"/>
      <c r="M136" s="40" t="s">
        <v>394</v>
      </c>
      <c r="N136" s="40" t="s">
        <v>17</v>
      </c>
      <c r="O136" s="40" t="s">
        <v>17</v>
      </c>
      <c r="P136" s="40" t="s">
        <v>17</v>
      </c>
      <c r="Q136" s="40" t="s">
        <v>17</v>
      </c>
      <c r="R136" s="40" t="s">
        <v>17</v>
      </c>
      <c r="S136" s="40" t="s">
        <v>17</v>
      </c>
      <c r="T136" s="40" t="s">
        <v>17</v>
      </c>
      <c r="U136" s="40" t="s">
        <v>17</v>
      </c>
      <c r="V136" s="45" t="s">
        <v>17</v>
      </c>
      <c r="W136" s="45" t="s">
        <v>17</v>
      </c>
      <c r="X136" s="45" t="s">
        <v>17</v>
      </c>
      <c r="Y136" s="45" t="s">
        <v>17</v>
      </c>
      <c r="Z136" s="45" t="s">
        <v>17</v>
      </c>
      <c r="AA136" s="45" t="s">
        <v>17</v>
      </c>
      <c r="AB136" s="45" t="s">
        <v>17</v>
      </c>
      <c r="AC136" s="45" t="s">
        <v>17</v>
      </c>
      <c r="AD136" s="36" t="s">
        <v>46</v>
      </c>
      <c r="AE136" s="36"/>
      <c r="AF136" s="47" t="s">
        <v>395</v>
      </c>
    </row>
    <row r="137" spans="1:32" s="24" customFormat="1" x14ac:dyDescent="0.25">
      <c r="A137" s="34" t="s">
        <v>127</v>
      </c>
      <c r="B137" s="35">
        <v>2023</v>
      </c>
      <c r="C137" s="34" t="s">
        <v>151</v>
      </c>
      <c r="D137" s="34" t="s">
        <v>451</v>
      </c>
      <c r="E137" s="34" t="s">
        <v>378</v>
      </c>
      <c r="F137" s="34" t="s">
        <v>452</v>
      </c>
      <c r="G137" s="36" t="e">
        <f>VLOOKUP(D137,Sheet1!A:C,3,FALSE)</f>
        <v>#N/A</v>
      </c>
      <c r="H137" s="36" t="e">
        <f>VLOOKUP(D137,Sheet1!A:B,2,FALSE)</f>
        <v>#N/A</v>
      </c>
      <c r="I137" s="37" t="s">
        <v>131</v>
      </c>
      <c r="J137" s="37" t="s">
        <v>393</v>
      </c>
      <c r="K137" s="40" t="s">
        <v>452</v>
      </c>
      <c r="L137" s="34"/>
      <c r="M137" s="40" t="s">
        <v>394</v>
      </c>
      <c r="N137" s="40" t="s">
        <v>17</v>
      </c>
      <c r="O137" s="40" t="s">
        <v>17</v>
      </c>
      <c r="P137" s="40" t="s">
        <v>17</v>
      </c>
      <c r="Q137" s="40" t="s">
        <v>17</v>
      </c>
      <c r="R137" s="40" t="s">
        <v>17</v>
      </c>
      <c r="S137" s="40" t="s">
        <v>17</v>
      </c>
      <c r="T137" s="40" t="s">
        <v>17</v>
      </c>
      <c r="U137" s="40" t="s">
        <v>17</v>
      </c>
      <c r="V137" s="45" t="s">
        <v>17</v>
      </c>
      <c r="W137" s="45" t="s">
        <v>17</v>
      </c>
      <c r="X137" s="45" t="s">
        <v>17</v>
      </c>
      <c r="Y137" s="45" t="s">
        <v>17</v>
      </c>
      <c r="Z137" s="45" t="s">
        <v>17</v>
      </c>
      <c r="AA137" s="45" t="s">
        <v>17</v>
      </c>
      <c r="AB137" s="45" t="s">
        <v>17</v>
      </c>
      <c r="AC137" s="45" t="s">
        <v>17</v>
      </c>
      <c r="AD137" s="63" t="s">
        <v>46</v>
      </c>
      <c r="AE137" s="36"/>
      <c r="AF137" s="64" t="s">
        <v>395</v>
      </c>
    </row>
    <row r="138" spans="1:32" s="72" customFormat="1" x14ac:dyDescent="0.25">
      <c r="A138" s="34" t="s">
        <v>127</v>
      </c>
      <c r="B138" s="35">
        <v>2023</v>
      </c>
      <c r="C138" s="34" t="s">
        <v>128</v>
      </c>
      <c r="D138" s="34" t="s">
        <v>485</v>
      </c>
      <c r="E138" s="34" t="s">
        <v>156</v>
      </c>
      <c r="F138" s="34" t="s">
        <v>486</v>
      </c>
      <c r="G138" s="36" t="e">
        <f>VLOOKUP(D138,Sheet1!A:C,3,FALSE)</f>
        <v>#N/A</v>
      </c>
      <c r="H138" s="36" t="e">
        <f>VLOOKUP(D138,Sheet1!A:B,2,FALSE)</f>
        <v>#N/A</v>
      </c>
      <c r="I138" s="66" t="s">
        <v>131</v>
      </c>
      <c r="J138" s="66" t="s">
        <v>393</v>
      </c>
      <c r="K138" s="73" t="s">
        <v>486</v>
      </c>
      <c r="L138" s="77"/>
      <c r="M138" s="67" t="s">
        <v>17</v>
      </c>
      <c r="N138" s="67" t="s">
        <v>17</v>
      </c>
      <c r="O138" s="67" t="s">
        <v>17</v>
      </c>
      <c r="P138" s="67" t="s">
        <v>17</v>
      </c>
      <c r="Q138" s="67" t="s">
        <v>17</v>
      </c>
      <c r="R138" s="67" t="s">
        <v>17</v>
      </c>
      <c r="S138" s="67" t="s">
        <v>17</v>
      </c>
      <c r="T138" s="67" t="s">
        <v>17</v>
      </c>
      <c r="U138" s="67" t="s">
        <v>17</v>
      </c>
      <c r="V138" s="69" t="s">
        <v>17</v>
      </c>
      <c r="W138" s="69" t="s">
        <v>17</v>
      </c>
      <c r="X138" s="69" t="s">
        <v>17</v>
      </c>
      <c r="Y138" s="69" t="s">
        <v>17</v>
      </c>
      <c r="Z138" s="69" t="s">
        <v>17</v>
      </c>
      <c r="AA138" s="69" t="s">
        <v>17</v>
      </c>
      <c r="AB138" s="70" t="s">
        <v>46</v>
      </c>
      <c r="AC138" s="45" t="s">
        <v>19</v>
      </c>
      <c r="AD138" s="45" t="s">
        <v>19</v>
      </c>
      <c r="AE138" s="45" t="s">
        <v>19</v>
      </c>
      <c r="AF138" s="71" t="s">
        <v>800</v>
      </c>
    </row>
    <row r="139" spans="1:32" s="24" customFormat="1" x14ac:dyDescent="0.25">
      <c r="A139" s="34" t="s">
        <v>127</v>
      </c>
      <c r="B139" s="35">
        <v>2023</v>
      </c>
      <c r="C139" s="34" t="s">
        <v>133</v>
      </c>
      <c r="D139" s="34" t="s">
        <v>487</v>
      </c>
      <c r="E139" s="34" t="s">
        <v>156</v>
      </c>
      <c r="F139" s="34" t="s">
        <v>488</v>
      </c>
      <c r="G139" s="36" t="e">
        <f>VLOOKUP(D139,Sheet1!A:C,3,FALSE)</f>
        <v>#N/A</v>
      </c>
      <c r="H139" s="36" t="e">
        <f>VLOOKUP(D139,Sheet1!A:B,2,FALSE)</f>
        <v>#N/A</v>
      </c>
      <c r="I139" s="37" t="s">
        <v>131</v>
      </c>
      <c r="J139" s="37" t="s">
        <v>393</v>
      </c>
      <c r="K139" s="40" t="s">
        <v>488</v>
      </c>
      <c r="L139" s="34"/>
      <c r="M139" s="40" t="s">
        <v>17</v>
      </c>
      <c r="N139" s="40" t="s">
        <v>17</v>
      </c>
      <c r="O139" s="40" t="s">
        <v>17</v>
      </c>
      <c r="P139" s="40" t="s">
        <v>17</v>
      </c>
      <c r="Q139" s="40" t="s">
        <v>17</v>
      </c>
      <c r="R139" s="40" t="s">
        <v>17</v>
      </c>
      <c r="S139" s="40" t="s">
        <v>17</v>
      </c>
      <c r="T139" s="40" t="s">
        <v>17</v>
      </c>
      <c r="U139" s="40" t="s">
        <v>17</v>
      </c>
      <c r="V139" s="45" t="s">
        <v>17</v>
      </c>
      <c r="W139" s="45" t="s">
        <v>17</v>
      </c>
      <c r="X139" s="45" t="s">
        <v>17</v>
      </c>
      <c r="Y139" s="45" t="s">
        <v>17</v>
      </c>
      <c r="Z139" s="45" t="s">
        <v>17</v>
      </c>
      <c r="AA139" s="45" t="s">
        <v>17</v>
      </c>
      <c r="AB139" s="45" t="s">
        <v>17</v>
      </c>
      <c r="AC139" s="36" t="s">
        <v>46</v>
      </c>
      <c r="AD139" s="36"/>
      <c r="AE139" s="36"/>
      <c r="AF139" s="47"/>
    </row>
    <row r="140" spans="1:32" s="24" customFormat="1" x14ac:dyDescent="0.25">
      <c r="A140" s="34" t="s">
        <v>186</v>
      </c>
      <c r="B140" s="35">
        <v>2022</v>
      </c>
      <c r="C140" s="34" t="s">
        <v>187</v>
      </c>
      <c r="D140" s="34" t="s">
        <v>188</v>
      </c>
      <c r="E140" s="34" t="str">
        <f>VLOOKUP(D140,'[2]result--班级信息'!$N$1:$O$65536,2,FALSE)</f>
        <v>第二学士学位</v>
      </c>
      <c r="F140" s="34" t="s">
        <v>189</v>
      </c>
      <c r="G140" s="36">
        <f>VLOOKUP(D140,Sheet1!A:C,3,FALSE)</f>
        <v>2</v>
      </c>
      <c r="H140" s="36">
        <f>VLOOKUP(D140,Sheet1!A:B,2,FALSE)</f>
        <v>89</v>
      </c>
      <c r="I140" s="37" t="s">
        <v>190</v>
      </c>
      <c r="J140" s="37" t="s">
        <v>158</v>
      </c>
      <c r="K140" s="40" t="s">
        <v>191</v>
      </c>
      <c r="L140" s="34"/>
      <c r="M140" s="40" t="s">
        <v>17</v>
      </c>
      <c r="N140" s="40" t="s">
        <v>17</v>
      </c>
      <c r="O140" s="40" t="s">
        <v>17</v>
      </c>
      <c r="P140" s="40" t="s">
        <v>17</v>
      </c>
      <c r="Q140" s="40" t="s">
        <v>17</v>
      </c>
      <c r="R140" s="40" t="s">
        <v>17</v>
      </c>
      <c r="S140" s="40" t="s">
        <v>17</v>
      </c>
      <c r="T140" s="40" t="s">
        <v>17</v>
      </c>
      <c r="U140" s="40" t="s">
        <v>17</v>
      </c>
      <c r="V140" s="45" t="s">
        <v>17</v>
      </c>
      <c r="W140" s="45" t="s">
        <v>17</v>
      </c>
      <c r="X140" s="45" t="s">
        <v>17</v>
      </c>
      <c r="Y140" s="45" t="s">
        <v>17</v>
      </c>
      <c r="Z140" s="45" t="s">
        <v>17</v>
      </c>
      <c r="AA140" s="45" t="s">
        <v>17</v>
      </c>
      <c r="AB140" s="45" t="s">
        <v>17</v>
      </c>
      <c r="AC140" s="36" t="s">
        <v>46</v>
      </c>
      <c r="AD140" s="36" t="s">
        <v>46</v>
      </c>
      <c r="AE140" s="36"/>
      <c r="AF140" s="47"/>
    </row>
    <row r="141" spans="1:32" s="24" customFormat="1" x14ac:dyDescent="0.25">
      <c r="A141" s="34" t="s">
        <v>186</v>
      </c>
      <c r="B141" s="35">
        <v>2022</v>
      </c>
      <c r="C141" s="34" t="s">
        <v>376</v>
      </c>
      <c r="D141" s="48" t="s">
        <v>377</v>
      </c>
      <c r="E141" s="34" t="s">
        <v>378</v>
      </c>
      <c r="F141" s="34"/>
      <c r="G141" s="36">
        <f>VLOOKUP(D141,Sheet1!A:C,3,FALSE)</f>
        <v>1</v>
      </c>
      <c r="H141" s="36">
        <f>VLOOKUP(D141,Sheet1!A:B,2,FALSE)</f>
        <v>30</v>
      </c>
      <c r="I141" s="37" t="s">
        <v>190</v>
      </c>
      <c r="J141" s="37" t="s">
        <v>158</v>
      </c>
      <c r="K141" s="40" t="s">
        <v>379</v>
      </c>
      <c r="L141" s="41"/>
      <c r="M141" s="40" t="s">
        <v>17</v>
      </c>
      <c r="N141" s="40" t="s">
        <v>17</v>
      </c>
      <c r="O141" s="40" t="s">
        <v>17</v>
      </c>
      <c r="P141" s="40" t="s">
        <v>17</v>
      </c>
      <c r="Q141" s="40" t="s">
        <v>17</v>
      </c>
      <c r="R141" s="40" t="s">
        <v>17</v>
      </c>
      <c r="S141" s="40" t="s">
        <v>17</v>
      </c>
      <c r="T141" s="40" t="s">
        <v>17</v>
      </c>
      <c r="U141" s="40" t="s">
        <v>17</v>
      </c>
      <c r="V141" s="45" t="s">
        <v>17</v>
      </c>
      <c r="W141" s="45" t="s">
        <v>17</v>
      </c>
      <c r="X141" s="45" t="s">
        <v>17</v>
      </c>
      <c r="Y141" s="45" t="s">
        <v>17</v>
      </c>
      <c r="Z141" s="45" t="s">
        <v>17</v>
      </c>
      <c r="AA141" s="45" t="s">
        <v>17</v>
      </c>
      <c r="AB141" s="45" t="s">
        <v>17</v>
      </c>
      <c r="AC141" s="36" t="s">
        <v>46</v>
      </c>
      <c r="AD141" s="36" t="s">
        <v>46</v>
      </c>
      <c r="AE141" s="36"/>
      <c r="AF141" s="47" t="s">
        <v>380</v>
      </c>
    </row>
    <row r="142" spans="1:32" s="24" customFormat="1" x14ac:dyDescent="0.25">
      <c r="A142" s="34" t="s">
        <v>186</v>
      </c>
      <c r="B142" s="35">
        <v>2022</v>
      </c>
      <c r="C142" s="34" t="s">
        <v>381</v>
      </c>
      <c r="D142" s="48" t="s">
        <v>382</v>
      </c>
      <c r="E142" s="34" t="s">
        <v>378</v>
      </c>
      <c r="F142" s="34"/>
      <c r="G142" s="36">
        <f>VLOOKUP(D142,Sheet1!A:C,3,FALSE)</f>
        <v>1</v>
      </c>
      <c r="H142" s="36">
        <f>VLOOKUP(D142,Sheet1!A:B,2,FALSE)</f>
        <v>30</v>
      </c>
      <c r="I142" s="37" t="s">
        <v>190</v>
      </c>
      <c r="J142" s="37" t="s">
        <v>158</v>
      </c>
      <c r="K142" s="40" t="s">
        <v>383</v>
      </c>
      <c r="L142" s="41"/>
      <c r="M142" s="40" t="s">
        <v>17</v>
      </c>
      <c r="N142" s="40" t="s">
        <v>17</v>
      </c>
      <c r="O142" s="40" t="s">
        <v>17</v>
      </c>
      <c r="P142" s="40" t="s">
        <v>17</v>
      </c>
      <c r="Q142" s="40" t="s">
        <v>17</v>
      </c>
      <c r="R142" s="40" t="s">
        <v>17</v>
      </c>
      <c r="S142" s="40" t="s">
        <v>17</v>
      </c>
      <c r="T142" s="40" t="s">
        <v>17</v>
      </c>
      <c r="U142" s="40" t="s">
        <v>17</v>
      </c>
      <c r="V142" s="45" t="s">
        <v>17</v>
      </c>
      <c r="W142" s="45" t="s">
        <v>17</v>
      </c>
      <c r="X142" s="45" t="s">
        <v>17</v>
      </c>
      <c r="Y142" s="45" t="s">
        <v>17</v>
      </c>
      <c r="Z142" s="45" t="s">
        <v>17</v>
      </c>
      <c r="AA142" s="45" t="s">
        <v>17</v>
      </c>
      <c r="AB142" s="45" t="s">
        <v>17</v>
      </c>
      <c r="AC142" s="36" t="s">
        <v>46</v>
      </c>
      <c r="AD142" s="36" t="s">
        <v>46</v>
      </c>
      <c r="AE142" s="36"/>
      <c r="AF142" s="47"/>
    </row>
    <row r="143" spans="1:32" s="24" customFormat="1" ht="29.1" x14ac:dyDescent="0.25">
      <c r="A143" s="34" t="s">
        <v>186</v>
      </c>
      <c r="B143" s="35">
        <v>2022</v>
      </c>
      <c r="C143" s="34" t="s">
        <v>384</v>
      </c>
      <c r="D143" s="34"/>
      <c r="E143" s="34" t="s">
        <v>378</v>
      </c>
      <c r="F143" s="34"/>
      <c r="G143" s="36" t="e">
        <f>VLOOKUP(D143,Sheet1!A:C,3,FALSE)</f>
        <v>#N/A</v>
      </c>
      <c r="H143" s="36" t="e">
        <f>VLOOKUP(D143,Sheet1!A:B,2,FALSE)</f>
        <v>#N/A</v>
      </c>
      <c r="I143" s="37" t="s">
        <v>190</v>
      </c>
      <c r="J143" s="37" t="s">
        <v>158</v>
      </c>
      <c r="K143" s="40" t="s">
        <v>385</v>
      </c>
      <c r="L143" s="41"/>
      <c r="M143" s="40" t="s">
        <v>17</v>
      </c>
      <c r="N143" s="40" t="s">
        <v>17</v>
      </c>
      <c r="O143" s="40" t="s">
        <v>17</v>
      </c>
      <c r="P143" s="40" t="s">
        <v>17</v>
      </c>
      <c r="Q143" s="40" t="s">
        <v>17</v>
      </c>
      <c r="R143" s="40" t="s">
        <v>17</v>
      </c>
      <c r="S143" s="40" t="s">
        <v>17</v>
      </c>
      <c r="T143" s="40" t="s">
        <v>17</v>
      </c>
      <c r="U143" s="40" t="s">
        <v>17</v>
      </c>
      <c r="V143" s="45" t="s">
        <v>17</v>
      </c>
      <c r="W143" s="45" t="s">
        <v>17</v>
      </c>
      <c r="X143" s="45" t="s">
        <v>17</v>
      </c>
      <c r="Y143" s="45" t="s">
        <v>17</v>
      </c>
      <c r="Z143" s="45" t="s">
        <v>17</v>
      </c>
      <c r="AA143" s="45" t="s">
        <v>17</v>
      </c>
      <c r="AB143" s="45" t="s">
        <v>17</v>
      </c>
      <c r="AC143" s="36" t="s">
        <v>46</v>
      </c>
      <c r="AD143" s="36" t="s">
        <v>46</v>
      </c>
      <c r="AE143" s="36"/>
      <c r="AF143" s="47" t="s">
        <v>349</v>
      </c>
    </row>
    <row r="144" spans="1:32" s="24" customFormat="1" ht="39.65" x14ac:dyDescent="0.25">
      <c r="A144" s="34" t="s">
        <v>186</v>
      </c>
      <c r="B144" s="35">
        <v>2022</v>
      </c>
      <c r="C144" s="34" t="s">
        <v>386</v>
      </c>
      <c r="D144" s="34"/>
      <c r="E144" s="34" t="s">
        <v>378</v>
      </c>
      <c r="F144" s="34"/>
      <c r="G144" s="36" t="e">
        <f>VLOOKUP(D144,Sheet1!A:C,3,FALSE)</f>
        <v>#N/A</v>
      </c>
      <c r="H144" s="36" t="e">
        <f>VLOOKUP(D144,Sheet1!A:B,2,FALSE)</f>
        <v>#N/A</v>
      </c>
      <c r="I144" s="37" t="s">
        <v>190</v>
      </c>
      <c r="J144" s="37" t="s">
        <v>158</v>
      </c>
      <c r="K144" s="40" t="s">
        <v>387</v>
      </c>
      <c r="L144" s="41"/>
      <c r="M144" s="40" t="s">
        <v>17</v>
      </c>
      <c r="N144" s="40" t="s">
        <v>17</v>
      </c>
      <c r="O144" s="40" t="s">
        <v>17</v>
      </c>
      <c r="P144" s="40" t="s">
        <v>17</v>
      </c>
      <c r="Q144" s="40" t="s">
        <v>17</v>
      </c>
      <c r="R144" s="40" t="s">
        <v>17</v>
      </c>
      <c r="S144" s="40" t="s">
        <v>17</v>
      </c>
      <c r="T144" s="40" t="s">
        <v>17</v>
      </c>
      <c r="U144" s="40" t="s">
        <v>17</v>
      </c>
      <c r="V144" s="45" t="s">
        <v>17</v>
      </c>
      <c r="W144" s="45" t="s">
        <v>17</v>
      </c>
      <c r="X144" s="45" t="s">
        <v>17</v>
      </c>
      <c r="Y144" s="45" t="s">
        <v>17</v>
      </c>
      <c r="Z144" s="45" t="s">
        <v>17</v>
      </c>
      <c r="AA144" s="45" t="s">
        <v>17</v>
      </c>
      <c r="AB144" s="45" t="s">
        <v>17</v>
      </c>
      <c r="AC144" s="36" t="s">
        <v>46</v>
      </c>
      <c r="AD144" s="36" t="s">
        <v>46</v>
      </c>
      <c r="AE144" s="36"/>
      <c r="AF144" s="47" t="s">
        <v>388</v>
      </c>
    </row>
    <row r="145" spans="1:32" s="24" customFormat="1" x14ac:dyDescent="0.25">
      <c r="A145" s="34" t="s">
        <v>186</v>
      </c>
      <c r="B145" s="35">
        <v>2022</v>
      </c>
      <c r="C145" s="34" t="s">
        <v>389</v>
      </c>
      <c r="D145" s="34"/>
      <c r="E145" s="34" t="s">
        <v>378</v>
      </c>
      <c r="F145" s="34"/>
      <c r="G145" s="36" t="e">
        <f>VLOOKUP(D145,Sheet1!A:C,3,FALSE)</f>
        <v>#N/A</v>
      </c>
      <c r="H145" s="36" t="e">
        <f>VLOOKUP(D145,Sheet1!A:B,2,FALSE)</f>
        <v>#N/A</v>
      </c>
      <c r="I145" s="37" t="s">
        <v>190</v>
      </c>
      <c r="J145" s="37" t="s">
        <v>158</v>
      </c>
      <c r="K145" s="40" t="s">
        <v>390</v>
      </c>
      <c r="L145" s="41"/>
      <c r="M145" s="40" t="s">
        <v>17</v>
      </c>
      <c r="N145" s="40" t="s">
        <v>17</v>
      </c>
      <c r="O145" s="40" t="s">
        <v>17</v>
      </c>
      <c r="P145" s="40" t="s">
        <v>17</v>
      </c>
      <c r="Q145" s="40" t="s">
        <v>17</v>
      </c>
      <c r="R145" s="40" t="s">
        <v>17</v>
      </c>
      <c r="S145" s="40" t="s">
        <v>17</v>
      </c>
      <c r="T145" s="40" t="s">
        <v>17</v>
      </c>
      <c r="U145" s="40" t="s">
        <v>17</v>
      </c>
      <c r="V145" s="45" t="s">
        <v>17</v>
      </c>
      <c r="W145" s="45" t="s">
        <v>17</v>
      </c>
      <c r="X145" s="45" t="s">
        <v>17</v>
      </c>
      <c r="Y145" s="45" t="s">
        <v>17</v>
      </c>
      <c r="Z145" s="45" t="s">
        <v>17</v>
      </c>
      <c r="AA145" s="45" t="s">
        <v>17</v>
      </c>
      <c r="AB145" s="45" t="s">
        <v>17</v>
      </c>
      <c r="AC145" s="36" t="s">
        <v>46</v>
      </c>
      <c r="AD145" s="36" t="s">
        <v>46</v>
      </c>
      <c r="AE145" s="36"/>
      <c r="AF145" s="47" t="s">
        <v>349</v>
      </c>
    </row>
    <row r="146" spans="1:32" s="72" customFormat="1" ht="29.1" x14ac:dyDescent="0.25">
      <c r="A146" s="77" t="s">
        <v>186</v>
      </c>
      <c r="B146" s="75">
        <v>2023</v>
      </c>
      <c r="C146" s="80" t="s">
        <v>453</v>
      </c>
      <c r="D146" s="77" t="s">
        <v>454</v>
      </c>
      <c r="E146" s="77" t="s">
        <v>378</v>
      </c>
      <c r="F146" s="77"/>
      <c r="G146" s="70"/>
      <c r="H146" s="70"/>
      <c r="I146" s="66" t="s">
        <v>190</v>
      </c>
      <c r="J146" s="66" t="s">
        <v>393</v>
      </c>
      <c r="K146" s="73" t="s">
        <v>455</v>
      </c>
      <c r="L146" s="77"/>
      <c r="M146" s="67" t="s">
        <v>394</v>
      </c>
      <c r="N146" s="67" t="s">
        <v>17</v>
      </c>
      <c r="O146" s="67" t="s">
        <v>17</v>
      </c>
      <c r="P146" s="67" t="s">
        <v>17</v>
      </c>
      <c r="Q146" s="67" t="s">
        <v>17</v>
      </c>
      <c r="R146" s="67" t="s">
        <v>17</v>
      </c>
      <c r="S146" s="67" t="s">
        <v>17</v>
      </c>
      <c r="T146" s="67" t="s">
        <v>17</v>
      </c>
      <c r="U146" s="67" t="s">
        <v>17</v>
      </c>
      <c r="V146" s="69" t="s">
        <v>17</v>
      </c>
      <c r="W146" s="69" t="s">
        <v>17</v>
      </c>
      <c r="X146" s="69" t="s">
        <v>17</v>
      </c>
      <c r="Y146" s="69" t="s">
        <v>17</v>
      </c>
      <c r="Z146" s="69" t="s">
        <v>17</v>
      </c>
      <c r="AA146" s="69" t="s">
        <v>17</v>
      </c>
      <c r="AB146" s="69" t="s">
        <v>17</v>
      </c>
      <c r="AC146" s="69" t="s">
        <v>17</v>
      </c>
      <c r="AD146" s="70" t="s">
        <v>46</v>
      </c>
      <c r="AE146" s="69"/>
      <c r="AF146" s="71" t="s">
        <v>812</v>
      </c>
    </row>
    <row r="147" spans="1:32" s="72" customFormat="1" x14ac:dyDescent="0.25">
      <c r="A147" s="77" t="s">
        <v>186</v>
      </c>
      <c r="B147" s="75">
        <v>2023</v>
      </c>
      <c r="C147" s="77" t="s">
        <v>376</v>
      </c>
      <c r="D147" s="79" t="s">
        <v>456</v>
      </c>
      <c r="E147" s="77" t="s">
        <v>378</v>
      </c>
      <c r="F147" s="77"/>
      <c r="G147" s="70"/>
      <c r="H147" s="70"/>
      <c r="I147" s="66" t="s">
        <v>190</v>
      </c>
      <c r="J147" s="66" t="s">
        <v>393</v>
      </c>
      <c r="K147" s="73" t="s">
        <v>457</v>
      </c>
      <c r="L147" s="77"/>
      <c r="M147" s="67" t="s">
        <v>394</v>
      </c>
      <c r="N147" s="67" t="s">
        <v>17</v>
      </c>
      <c r="O147" s="67" t="s">
        <v>17</v>
      </c>
      <c r="P147" s="67" t="s">
        <v>17</v>
      </c>
      <c r="Q147" s="67" t="s">
        <v>17</v>
      </c>
      <c r="R147" s="67" t="s">
        <v>17</v>
      </c>
      <c r="S147" s="67" t="s">
        <v>17</v>
      </c>
      <c r="T147" s="67" t="s">
        <v>17</v>
      </c>
      <c r="U147" s="67" t="s">
        <v>17</v>
      </c>
      <c r="V147" s="69" t="s">
        <v>17</v>
      </c>
      <c r="W147" s="69" t="s">
        <v>17</v>
      </c>
      <c r="X147" s="69" t="s">
        <v>17</v>
      </c>
      <c r="Y147" s="69" t="s">
        <v>17</v>
      </c>
      <c r="Z147" s="69" t="s">
        <v>17</v>
      </c>
      <c r="AA147" s="69" t="s">
        <v>17</v>
      </c>
      <c r="AB147" s="69" t="s">
        <v>17</v>
      </c>
      <c r="AC147" s="69" t="s">
        <v>17</v>
      </c>
      <c r="AD147" s="70" t="s">
        <v>46</v>
      </c>
      <c r="AE147" s="69"/>
      <c r="AF147" s="81" t="s">
        <v>515</v>
      </c>
    </row>
    <row r="148" spans="1:32" s="72" customFormat="1" x14ac:dyDescent="0.25">
      <c r="A148" s="77" t="s">
        <v>186</v>
      </c>
      <c r="B148" s="75">
        <v>2023</v>
      </c>
      <c r="C148" s="77" t="s">
        <v>381</v>
      </c>
      <c r="D148" s="79" t="s">
        <v>458</v>
      </c>
      <c r="E148" s="77" t="s">
        <v>378</v>
      </c>
      <c r="F148" s="77"/>
      <c r="G148" s="70"/>
      <c r="H148" s="70"/>
      <c r="I148" s="66" t="s">
        <v>190</v>
      </c>
      <c r="J148" s="66" t="s">
        <v>393</v>
      </c>
      <c r="K148" s="73" t="s">
        <v>459</v>
      </c>
      <c r="L148" s="77"/>
      <c r="M148" s="67" t="s">
        <v>394</v>
      </c>
      <c r="N148" s="67" t="s">
        <v>17</v>
      </c>
      <c r="O148" s="67" t="s">
        <v>17</v>
      </c>
      <c r="P148" s="67" t="s">
        <v>17</v>
      </c>
      <c r="Q148" s="67" t="s">
        <v>17</v>
      </c>
      <c r="R148" s="67" t="s">
        <v>17</v>
      </c>
      <c r="S148" s="67" t="s">
        <v>17</v>
      </c>
      <c r="T148" s="67" t="s">
        <v>17</v>
      </c>
      <c r="U148" s="67" t="s">
        <v>17</v>
      </c>
      <c r="V148" s="69" t="s">
        <v>17</v>
      </c>
      <c r="W148" s="69" t="s">
        <v>17</v>
      </c>
      <c r="X148" s="69" t="s">
        <v>17</v>
      </c>
      <c r="Y148" s="69" t="s">
        <v>17</v>
      </c>
      <c r="Z148" s="69" t="s">
        <v>17</v>
      </c>
      <c r="AA148" s="69" t="s">
        <v>17</v>
      </c>
      <c r="AB148" s="69" t="s">
        <v>17</v>
      </c>
      <c r="AC148" s="69" t="s">
        <v>17</v>
      </c>
      <c r="AD148" s="70" t="s">
        <v>46</v>
      </c>
      <c r="AE148" s="69"/>
      <c r="AF148" s="71" t="s">
        <v>812</v>
      </c>
    </row>
    <row r="149" spans="1:32" s="24" customFormat="1" x14ac:dyDescent="0.25">
      <c r="A149" s="34" t="s">
        <v>186</v>
      </c>
      <c r="B149" s="35">
        <v>2023</v>
      </c>
      <c r="C149" s="34" t="s">
        <v>187</v>
      </c>
      <c r="D149" s="34" t="str">
        <f>C149&amp;E149&amp;B149</f>
        <v>英语第二学士学位2023</v>
      </c>
      <c r="E149" s="34" t="s">
        <v>184</v>
      </c>
      <c r="F149" s="37" t="s">
        <v>489</v>
      </c>
      <c r="G149" s="36" t="e">
        <f>VLOOKUP(D149,Sheet1!A:C,3,FALSE)</f>
        <v>#N/A</v>
      </c>
      <c r="H149" s="36" t="e">
        <f>VLOOKUP(D149,Sheet1!A:B,2,FALSE)</f>
        <v>#N/A</v>
      </c>
      <c r="I149" s="37" t="s">
        <v>190</v>
      </c>
      <c r="J149" s="37" t="s">
        <v>393</v>
      </c>
      <c r="K149" s="40" t="s">
        <v>489</v>
      </c>
      <c r="L149" s="34"/>
      <c r="M149" s="40" t="s">
        <v>17</v>
      </c>
      <c r="N149" s="40" t="s">
        <v>17</v>
      </c>
      <c r="O149" s="40" t="s">
        <v>17</v>
      </c>
      <c r="P149" s="40" t="s">
        <v>17</v>
      </c>
      <c r="Q149" s="40" t="s">
        <v>17</v>
      </c>
      <c r="R149" s="40" t="s">
        <v>17</v>
      </c>
      <c r="S149" s="40" t="s">
        <v>17</v>
      </c>
      <c r="T149" s="40" t="s">
        <v>17</v>
      </c>
      <c r="U149" s="40" t="s">
        <v>17</v>
      </c>
      <c r="V149" s="45" t="s">
        <v>17</v>
      </c>
      <c r="W149" s="45" t="s">
        <v>17</v>
      </c>
      <c r="X149" s="45" t="s">
        <v>17</v>
      </c>
      <c r="Y149" s="45" t="s">
        <v>17</v>
      </c>
      <c r="Z149" s="45" t="s">
        <v>17</v>
      </c>
      <c r="AA149" s="45" t="s">
        <v>17</v>
      </c>
      <c r="AB149" s="45" t="s">
        <v>17</v>
      </c>
      <c r="AC149" s="36" t="s">
        <v>46</v>
      </c>
      <c r="AD149" s="36"/>
      <c r="AE149" s="36"/>
      <c r="AF149" s="47"/>
    </row>
    <row r="150" spans="1:32" x14ac:dyDescent="0.25">
      <c r="I150" s="53"/>
      <c r="J150" s="53"/>
      <c r="K150" s="54"/>
      <c r="L150" s="55"/>
      <c r="M150" s="54"/>
      <c r="N150" s="54"/>
      <c r="O150" s="54"/>
      <c r="P150" s="54"/>
      <c r="Q150" s="54"/>
      <c r="R150" s="54"/>
      <c r="S150" s="54"/>
      <c r="T150" s="54"/>
      <c r="U150" s="54"/>
      <c r="V150" s="60"/>
      <c r="W150" s="60"/>
      <c r="X150" s="60"/>
      <c r="Y150" s="60"/>
      <c r="Z150" s="60"/>
      <c r="AA150" s="60"/>
      <c r="AB150" s="60"/>
      <c r="AC150" s="60"/>
      <c r="AD150" s="63"/>
      <c r="AE150" s="63"/>
      <c r="AF150" s="64"/>
    </row>
    <row r="151" spans="1:32" x14ac:dyDescent="0.25">
      <c r="L151" s="56" t="s">
        <v>19</v>
      </c>
      <c r="M151" s="57" t="s">
        <v>497</v>
      </c>
      <c r="N151" s="57"/>
      <c r="O151" s="57" t="s">
        <v>498</v>
      </c>
      <c r="P151" s="57"/>
      <c r="Q151" s="57"/>
      <c r="R151" s="57"/>
      <c r="S151" s="61" t="s">
        <v>18</v>
      </c>
      <c r="T151" s="57" t="s">
        <v>497</v>
      </c>
      <c r="U151" s="57"/>
      <c r="V151" s="57" t="s">
        <v>499</v>
      </c>
      <c r="W151" s="57"/>
      <c r="X151" s="57"/>
      <c r="AF151" s="65">
        <v>45010</v>
      </c>
    </row>
    <row r="152" spans="1:32" x14ac:dyDescent="0.25">
      <c r="L152" s="58" t="s">
        <v>17</v>
      </c>
      <c r="M152" s="59" t="s">
        <v>497</v>
      </c>
      <c r="N152" s="59"/>
      <c r="O152" s="59" t="s">
        <v>500</v>
      </c>
      <c r="P152" s="59"/>
      <c r="Q152" s="59"/>
      <c r="R152" s="59"/>
      <c r="S152" s="62" t="s">
        <v>46</v>
      </c>
      <c r="T152" s="59" t="s">
        <v>497</v>
      </c>
      <c r="U152" s="59"/>
      <c r="V152" s="59" t="s">
        <v>501</v>
      </c>
      <c r="W152" s="59"/>
      <c r="X152" s="59"/>
      <c r="Y152" s="59"/>
      <c r="Z152" s="58" t="s">
        <v>394</v>
      </c>
      <c r="AA152" s="59" t="s">
        <v>497</v>
      </c>
      <c r="AB152" s="59"/>
      <c r="AC152" s="59" t="s">
        <v>502</v>
      </c>
      <c r="AD152" s="59"/>
      <c r="AE152" s="59"/>
    </row>
  </sheetData>
  <autoFilter ref="A2:AF149" xr:uid="{00000000-0009-0000-0000-000001000000}">
    <sortState ref="A2:AF149">
      <sortCondition ref="I2"/>
    </sortState>
  </autoFilter>
  <mergeCells count="1">
    <mergeCell ref="A1:AF1"/>
  </mergeCells>
  <phoneticPr fontId="17" type="noConversion"/>
  <printOptions horizontalCentered="1"/>
  <pageMargins left="0.23611111111111099" right="0.196527777777778" top="0.43263888888888902" bottom="0.74791666666666701" header="0.5" footer="0.51180555555555596"/>
  <pageSetup paperSize="9" scale="90" orientation="landscape" r:id="rId1"/>
  <headerFooter>
    <oddFooter>&amp;C第 &amp;P 页，共 &amp;N 页&amp;R请仔细核对进程标识是否正确，特别是校内实习和校外实习是否标注正确。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zoomScale="115" zoomScaleNormal="115" workbookViewId="0">
      <selection activeCell="E26" sqref="E26"/>
    </sheetView>
  </sheetViews>
  <sheetFormatPr defaultColWidth="8.88671875" defaultRowHeight="14.55" x14ac:dyDescent="0.25"/>
  <cols>
    <col min="1" max="1" width="16.33203125" style="21" customWidth="1"/>
    <col min="2" max="2" width="12.6640625" style="21" customWidth="1"/>
    <col min="3" max="3" width="7" style="22" customWidth="1"/>
    <col min="4" max="4" width="6.21875" style="21" customWidth="1"/>
    <col min="5" max="5" width="6.6640625" style="21" customWidth="1"/>
    <col min="6" max="6" width="27" style="21" customWidth="1"/>
    <col min="7" max="7" width="8.88671875" style="21"/>
    <col min="8" max="8" width="20.88671875" style="21" customWidth="1"/>
    <col min="9" max="9" width="14.88671875" style="21" customWidth="1"/>
    <col min="10" max="10" width="8.88671875" style="22"/>
    <col min="11" max="12" width="8.88671875" style="21"/>
    <col min="13" max="13" width="23.77734375" style="21" customWidth="1"/>
    <col min="14" max="16384" width="8.88671875" style="21"/>
  </cols>
  <sheetData>
    <row r="1" spans="1:14" ht="28.9" customHeight="1" x14ac:dyDescent="0.25">
      <c r="A1" s="257" t="s">
        <v>503</v>
      </c>
      <c r="B1" s="257"/>
      <c r="C1" s="257"/>
      <c r="D1" s="257"/>
      <c r="E1" s="257"/>
      <c r="F1" s="257"/>
      <c r="H1" s="257"/>
      <c r="I1" s="258"/>
      <c r="J1" s="257"/>
      <c r="K1" s="257"/>
      <c r="L1" s="257"/>
      <c r="M1" s="257"/>
    </row>
    <row r="2" spans="1:14" x14ac:dyDescent="0.25">
      <c r="A2" s="23" t="s">
        <v>504</v>
      </c>
      <c r="B2" s="23" t="s">
        <v>505</v>
      </c>
      <c r="C2" s="23" t="s">
        <v>506</v>
      </c>
      <c r="D2" s="23" t="s">
        <v>507</v>
      </c>
      <c r="E2" s="23" t="s">
        <v>508</v>
      </c>
      <c r="F2" s="23" t="s">
        <v>509</v>
      </c>
      <c r="H2" s="23" t="s">
        <v>504</v>
      </c>
      <c r="I2" s="23" t="s">
        <v>505</v>
      </c>
      <c r="J2" s="23" t="s">
        <v>506</v>
      </c>
      <c r="K2" s="23" t="s">
        <v>507</v>
      </c>
      <c r="L2" s="23" t="s">
        <v>508</v>
      </c>
      <c r="M2" s="23" t="s">
        <v>509</v>
      </c>
    </row>
    <row r="3" spans="1:14" s="140" customFormat="1" x14ac:dyDescent="0.25">
      <c r="A3" s="136" t="s">
        <v>1155</v>
      </c>
      <c r="B3" s="137" t="s">
        <v>1052</v>
      </c>
      <c r="C3" s="105">
        <v>92</v>
      </c>
      <c r="D3" s="138" t="s">
        <v>1156</v>
      </c>
      <c r="E3" s="139" t="s">
        <v>511</v>
      </c>
      <c r="F3" s="144" t="s">
        <v>1174</v>
      </c>
      <c r="G3" s="140">
        <v>180</v>
      </c>
      <c r="H3" s="141" t="s">
        <v>1159</v>
      </c>
      <c r="I3" s="86" t="s">
        <v>431</v>
      </c>
      <c r="J3" s="142">
        <v>37</v>
      </c>
      <c r="K3" s="139" t="s">
        <v>512</v>
      </c>
      <c r="L3" s="138" t="s">
        <v>1168</v>
      </c>
      <c r="M3" s="143" t="s">
        <v>819</v>
      </c>
      <c r="N3" s="140">
        <v>60</v>
      </c>
    </row>
    <row r="4" spans="1:14" s="140" customFormat="1" x14ac:dyDescent="0.25">
      <c r="A4" s="136" t="s">
        <v>1155</v>
      </c>
      <c r="B4" s="137" t="s">
        <v>1054</v>
      </c>
      <c r="C4" s="105">
        <v>80</v>
      </c>
      <c r="D4" s="138" t="s">
        <v>1156</v>
      </c>
      <c r="E4" s="139" t="s">
        <v>511</v>
      </c>
      <c r="F4" s="144" t="s">
        <v>1174</v>
      </c>
      <c r="H4" s="141" t="s">
        <v>1159</v>
      </c>
      <c r="I4" s="86" t="s">
        <v>1031</v>
      </c>
      <c r="J4" s="142">
        <v>23</v>
      </c>
      <c r="K4" s="139" t="s">
        <v>512</v>
      </c>
      <c r="L4" s="138" t="s">
        <v>1168</v>
      </c>
      <c r="M4" s="143" t="s">
        <v>819</v>
      </c>
    </row>
    <row r="5" spans="1:14" s="140" customFormat="1" x14ac:dyDescent="0.25">
      <c r="A5" s="136" t="s">
        <v>1161</v>
      </c>
      <c r="B5" s="86" t="s">
        <v>1007</v>
      </c>
      <c r="C5" s="105">
        <v>80</v>
      </c>
      <c r="D5" s="138" t="s">
        <v>1158</v>
      </c>
      <c r="E5" s="144" t="s">
        <v>1162</v>
      </c>
      <c r="F5" s="144" t="s">
        <v>1177</v>
      </c>
      <c r="H5" s="141" t="s">
        <v>1160</v>
      </c>
      <c r="I5" s="86" t="s">
        <v>955</v>
      </c>
      <c r="J5" s="142">
        <v>30</v>
      </c>
      <c r="K5" s="138" t="s">
        <v>1158</v>
      </c>
      <c r="L5" s="138" t="s">
        <v>1170</v>
      </c>
      <c r="M5" s="143" t="s">
        <v>1183</v>
      </c>
    </row>
    <row r="6" spans="1:14" s="140" customFormat="1" x14ac:dyDescent="0.25">
      <c r="A6" s="136" t="s">
        <v>1157</v>
      </c>
      <c r="B6" s="86" t="s">
        <v>1051</v>
      </c>
      <c r="C6" s="84">
        <v>84</v>
      </c>
      <c r="D6" s="138" t="s">
        <v>1158</v>
      </c>
      <c r="E6" s="144" t="s">
        <v>1162</v>
      </c>
      <c r="F6" s="139" t="s">
        <v>514</v>
      </c>
      <c r="H6" s="141" t="s">
        <v>1159</v>
      </c>
      <c r="I6" s="86" t="s">
        <v>1031</v>
      </c>
      <c r="J6" s="142">
        <v>59</v>
      </c>
      <c r="K6" s="139" t="s">
        <v>512</v>
      </c>
      <c r="L6" s="138" t="s">
        <v>1169</v>
      </c>
      <c r="M6" s="143" t="s">
        <v>1173</v>
      </c>
    </row>
    <row r="7" spans="1:14" s="140" customFormat="1" x14ac:dyDescent="0.25">
      <c r="C7" s="145"/>
      <c r="H7" s="150"/>
      <c r="I7" s="151"/>
      <c r="J7" s="152"/>
      <c r="K7" s="153"/>
      <c r="L7" s="153"/>
      <c r="M7" s="154"/>
      <c r="N7" s="140">
        <v>180</v>
      </c>
    </row>
    <row r="8" spans="1:14" s="140" customFormat="1" x14ac:dyDescent="0.25">
      <c r="A8" s="136" t="s">
        <v>1154</v>
      </c>
      <c r="B8" s="86" t="s">
        <v>1050</v>
      </c>
      <c r="C8" s="84">
        <v>118</v>
      </c>
      <c r="D8" s="142" t="s">
        <v>510</v>
      </c>
      <c r="E8" s="144" t="s">
        <v>1163</v>
      </c>
      <c r="F8" s="144" t="s">
        <v>812</v>
      </c>
      <c r="H8" s="150"/>
      <c r="I8" s="151"/>
      <c r="J8" s="152"/>
      <c r="K8" s="153"/>
      <c r="L8" s="153"/>
      <c r="M8" s="154"/>
    </row>
    <row r="9" spans="1:14" s="140" customFormat="1" x14ac:dyDescent="0.25">
      <c r="A9" s="146" t="s">
        <v>513</v>
      </c>
      <c r="B9" s="86" t="s">
        <v>1096</v>
      </c>
      <c r="C9" s="105">
        <v>60</v>
      </c>
      <c r="D9" s="142" t="s">
        <v>510</v>
      </c>
      <c r="E9" s="144" t="s">
        <v>1163</v>
      </c>
      <c r="F9" s="144" t="s">
        <v>812</v>
      </c>
      <c r="H9" s="150"/>
      <c r="I9" s="151"/>
      <c r="J9" s="152"/>
      <c r="K9" s="153"/>
      <c r="L9" s="153"/>
      <c r="M9" s="154"/>
    </row>
    <row r="10" spans="1:14" s="140" customFormat="1" x14ac:dyDescent="0.25">
      <c r="A10" s="146" t="s">
        <v>513</v>
      </c>
      <c r="B10" s="86" t="s">
        <v>431</v>
      </c>
      <c r="C10" s="105">
        <v>37</v>
      </c>
      <c r="D10" s="142" t="s">
        <v>510</v>
      </c>
      <c r="E10" s="138" t="s">
        <v>1164</v>
      </c>
      <c r="F10" s="144" t="s">
        <v>811</v>
      </c>
      <c r="H10" s="155"/>
      <c r="I10" s="155"/>
      <c r="J10" s="152"/>
      <c r="K10" s="155"/>
      <c r="L10" s="155"/>
      <c r="M10" s="155"/>
    </row>
    <row r="11" spans="1:14" s="140" customFormat="1" x14ac:dyDescent="0.25">
      <c r="A11" s="146" t="s">
        <v>513</v>
      </c>
      <c r="B11" s="86" t="s">
        <v>1063</v>
      </c>
      <c r="C11" s="105">
        <v>113</v>
      </c>
      <c r="D11" s="142" t="s">
        <v>510</v>
      </c>
      <c r="E11" s="138" t="s">
        <v>1164</v>
      </c>
      <c r="F11" s="144" t="s">
        <v>811</v>
      </c>
      <c r="H11" s="155"/>
      <c r="I11" s="155"/>
      <c r="J11" s="152"/>
      <c r="K11" s="155"/>
      <c r="L11" s="155"/>
      <c r="M11" s="155"/>
    </row>
    <row r="12" spans="1:14" s="140" customFormat="1" x14ac:dyDescent="0.25">
      <c r="A12" s="146" t="s">
        <v>513</v>
      </c>
      <c r="B12" s="86" t="s">
        <v>1064</v>
      </c>
      <c r="C12" s="105">
        <v>107</v>
      </c>
      <c r="D12" s="142" t="s">
        <v>510</v>
      </c>
      <c r="E12" s="138" t="s">
        <v>1167</v>
      </c>
      <c r="F12" s="144" t="s">
        <v>1175</v>
      </c>
      <c r="H12" s="155"/>
      <c r="I12" s="155"/>
      <c r="J12" s="152"/>
      <c r="K12" s="155"/>
      <c r="L12" s="155"/>
      <c r="M12" s="155"/>
    </row>
    <row r="13" spans="1:14" s="140" customFormat="1" x14ac:dyDescent="0.25">
      <c r="A13" s="146" t="s">
        <v>513</v>
      </c>
      <c r="B13" s="86" t="s">
        <v>1067</v>
      </c>
      <c r="C13" s="105">
        <v>93</v>
      </c>
      <c r="D13" s="142" t="s">
        <v>510</v>
      </c>
      <c r="E13" s="138" t="s">
        <v>1165</v>
      </c>
      <c r="F13" s="144" t="s">
        <v>1172</v>
      </c>
      <c r="J13" s="145"/>
    </row>
    <row r="14" spans="1:14" s="140" customFormat="1" x14ac:dyDescent="0.25">
      <c r="A14" s="146" t="s">
        <v>513</v>
      </c>
      <c r="B14" s="86" t="s">
        <v>1068</v>
      </c>
      <c r="C14" s="105">
        <v>86</v>
      </c>
      <c r="D14" s="142" t="s">
        <v>510</v>
      </c>
      <c r="E14" s="138" t="s">
        <v>1165</v>
      </c>
      <c r="F14" s="144" t="s">
        <v>1172</v>
      </c>
      <c r="J14" s="145"/>
    </row>
    <row r="15" spans="1:14" s="140" customFormat="1" x14ac:dyDescent="0.25">
      <c r="A15" s="146" t="s">
        <v>513</v>
      </c>
      <c r="B15" s="86" t="s">
        <v>1171</v>
      </c>
      <c r="C15" s="105">
        <v>36</v>
      </c>
      <c r="D15" s="142" t="s">
        <v>510</v>
      </c>
      <c r="E15" s="138" t="s">
        <v>1166</v>
      </c>
      <c r="F15" s="144" t="s">
        <v>1176</v>
      </c>
      <c r="J15" s="145"/>
    </row>
    <row r="16" spans="1:14" s="140" customFormat="1" x14ac:dyDescent="0.25">
      <c r="A16" s="146" t="s">
        <v>513</v>
      </c>
      <c r="B16" s="86" t="s">
        <v>929</v>
      </c>
      <c r="C16" s="105">
        <v>27</v>
      </c>
      <c r="D16" s="142" t="s">
        <v>510</v>
      </c>
      <c r="E16" s="138" t="s">
        <v>1166</v>
      </c>
      <c r="F16" s="144" t="s">
        <v>1176</v>
      </c>
      <c r="J16" s="145"/>
    </row>
    <row r="17" spans="1:10" s="140" customFormat="1" x14ac:dyDescent="0.25">
      <c r="A17" s="146" t="s">
        <v>513</v>
      </c>
      <c r="B17" s="86" t="s">
        <v>1069</v>
      </c>
      <c r="C17" s="105">
        <v>58</v>
      </c>
      <c r="D17" s="142" t="s">
        <v>510</v>
      </c>
      <c r="E17" s="138" t="s">
        <v>1167</v>
      </c>
      <c r="F17" s="144" t="s">
        <v>1175</v>
      </c>
      <c r="J17" s="145"/>
    </row>
    <row r="18" spans="1:10" s="140" customFormat="1" x14ac:dyDescent="0.25">
      <c r="A18" s="146" t="s">
        <v>513</v>
      </c>
      <c r="B18" s="86" t="s">
        <v>1070</v>
      </c>
      <c r="C18" s="105">
        <v>115</v>
      </c>
      <c r="D18" s="142" t="s">
        <v>510</v>
      </c>
      <c r="E18" s="138" t="s">
        <v>1166</v>
      </c>
      <c r="F18" s="144" t="s">
        <v>1176</v>
      </c>
      <c r="H18" s="86"/>
      <c r="J18" s="145"/>
    </row>
    <row r="19" spans="1:10" x14ac:dyDescent="0.25">
      <c r="A19" s="149" t="s">
        <v>1181</v>
      </c>
      <c r="B19" s="147" t="s">
        <v>942</v>
      </c>
      <c r="C19" s="142">
        <v>30</v>
      </c>
      <c r="D19" s="138" t="s">
        <v>1158</v>
      </c>
      <c r="E19" s="138" t="s">
        <v>1182</v>
      </c>
      <c r="F19" s="144" t="s">
        <v>1184</v>
      </c>
    </row>
    <row r="20" spans="1:10" x14ac:dyDescent="0.25">
      <c r="A20" s="149" t="s">
        <v>1181</v>
      </c>
      <c r="B20" s="147" t="s">
        <v>944</v>
      </c>
      <c r="C20" s="142">
        <v>30</v>
      </c>
      <c r="D20" s="138" t="s">
        <v>1158</v>
      </c>
      <c r="E20" s="138" t="s">
        <v>1182</v>
      </c>
      <c r="F20" s="144" t="s">
        <v>1184</v>
      </c>
    </row>
    <row r="21" spans="1:10" x14ac:dyDescent="0.25">
      <c r="A21" s="149" t="s">
        <v>1181</v>
      </c>
      <c r="B21" s="147" t="s">
        <v>943</v>
      </c>
      <c r="C21" s="142">
        <v>30</v>
      </c>
      <c r="D21" s="138" t="s">
        <v>1158</v>
      </c>
      <c r="E21" s="138" t="s">
        <v>1182</v>
      </c>
      <c r="F21" s="144" t="s">
        <v>1184</v>
      </c>
    </row>
  </sheetData>
  <mergeCells count="2">
    <mergeCell ref="A1:F1"/>
    <mergeCell ref="H1:M1"/>
  </mergeCells>
  <phoneticPr fontId="17" type="noConversion"/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D98"/>
  <sheetViews>
    <sheetView workbookViewId="0">
      <selection activeCell="B110" sqref="B110"/>
    </sheetView>
  </sheetViews>
  <sheetFormatPr defaultColWidth="8.88671875" defaultRowHeight="14.55" x14ac:dyDescent="0.25"/>
  <cols>
    <col min="1" max="1" width="38.77734375" customWidth="1"/>
    <col min="2" max="2" width="21.6640625" customWidth="1"/>
    <col min="3" max="3" width="17.44140625" customWidth="1"/>
    <col min="4" max="4" width="33.6640625" customWidth="1"/>
  </cols>
  <sheetData>
    <row r="1" spans="1:4" x14ac:dyDescent="0.25">
      <c r="A1" s="17" t="s">
        <v>4</v>
      </c>
      <c r="B1" s="17" t="s">
        <v>516</v>
      </c>
      <c r="C1" s="18" t="s">
        <v>6</v>
      </c>
    </row>
    <row r="2" spans="1:4" hidden="1" x14ac:dyDescent="0.25">
      <c r="A2" s="19" t="s">
        <v>280</v>
      </c>
      <c r="B2" s="19">
        <v>92</v>
      </c>
      <c r="C2" s="20">
        <v>3</v>
      </c>
      <c r="D2" t="e">
        <f>VLOOKUP(A2,'25秋进程'!#REF!,1,FALSE)</f>
        <v>#REF!</v>
      </c>
    </row>
    <row r="3" spans="1:4" hidden="1" x14ac:dyDescent="0.25">
      <c r="A3" s="19" t="s">
        <v>249</v>
      </c>
      <c r="B3" s="19">
        <v>92</v>
      </c>
      <c r="C3" s="20">
        <v>3</v>
      </c>
      <c r="D3" t="e">
        <f>VLOOKUP(A3,'25秋进程'!#REF!,1,FALSE)</f>
        <v>#REF!</v>
      </c>
    </row>
    <row r="4" spans="1:4" hidden="1" x14ac:dyDescent="0.25">
      <c r="A4" s="19" t="s">
        <v>261</v>
      </c>
      <c r="B4" s="19">
        <v>90</v>
      </c>
      <c r="C4" s="20">
        <v>3</v>
      </c>
      <c r="D4" t="e">
        <f>VLOOKUP(A4,'25秋进程'!#REF!,1,FALSE)</f>
        <v>#REF!</v>
      </c>
    </row>
    <row r="5" spans="1:4" hidden="1" x14ac:dyDescent="0.25">
      <c r="A5" s="19" t="s">
        <v>188</v>
      </c>
      <c r="B5" s="19">
        <v>89</v>
      </c>
      <c r="C5" s="20">
        <v>2</v>
      </c>
      <c r="D5" t="e">
        <f>VLOOKUP(A5,'25秋进程'!#REF!,1,FALSE)</f>
        <v>#REF!</v>
      </c>
    </row>
    <row r="6" spans="1:4" hidden="1" x14ac:dyDescent="0.25">
      <c r="A6" s="19" t="s">
        <v>224</v>
      </c>
      <c r="B6" s="19">
        <v>89</v>
      </c>
      <c r="C6" s="20">
        <v>3</v>
      </c>
      <c r="D6" t="e">
        <f>VLOOKUP(A6,'25秋进程'!#REF!,1,FALSE)</f>
        <v>#REF!</v>
      </c>
    </row>
    <row r="7" spans="1:4" hidden="1" x14ac:dyDescent="0.25">
      <c r="A7" s="19" t="s">
        <v>288</v>
      </c>
      <c r="B7" s="19">
        <v>89</v>
      </c>
      <c r="C7" s="20">
        <v>3</v>
      </c>
      <c r="D7" t="e">
        <f>VLOOKUP(A7,'25秋进程'!#REF!,1,FALSE)</f>
        <v>#REF!</v>
      </c>
    </row>
    <row r="8" spans="1:4" hidden="1" x14ac:dyDescent="0.25">
      <c r="A8" s="19" t="s">
        <v>253</v>
      </c>
      <c r="B8" s="19">
        <v>89</v>
      </c>
      <c r="C8" s="20">
        <v>3</v>
      </c>
      <c r="D8" t="e">
        <f>VLOOKUP(A8,'25秋进程'!#REF!,1,FALSE)</f>
        <v>#REF!</v>
      </c>
    </row>
    <row r="9" spans="1:4" hidden="1" x14ac:dyDescent="0.25">
      <c r="A9" s="19" t="s">
        <v>352</v>
      </c>
      <c r="B9" s="19">
        <v>88</v>
      </c>
      <c r="C9" s="20">
        <v>3</v>
      </c>
      <c r="D9" t="e">
        <f>VLOOKUP(A9,'25秋进程'!#REF!,1,FALSE)</f>
        <v>#REF!</v>
      </c>
    </row>
    <row r="10" spans="1:4" hidden="1" x14ac:dyDescent="0.25">
      <c r="A10" s="19" t="s">
        <v>123</v>
      </c>
      <c r="B10" s="19">
        <v>88</v>
      </c>
      <c r="C10" s="20">
        <v>3</v>
      </c>
      <c r="D10" t="e">
        <f>VLOOKUP(A10,'25秋进程'!#REF!,1,FALSE)</f>
        <v>#REF!</v>
      </c>
    </row>
    <row r="11" spans="1:4" hidden="1" x14ac:dyDescent="0.25">
      <c r="A11" s="19" t="s">
        <v>372</v>
      </c>
      <c r="B11" s="19">
        <v>85</v>
      </c>
      <c r="C11" s="20">
        <v>3</v>
      </c>
      <c r="D11" t="e">
        <f>VLOOKUP(A11,'25秋进程'!#REF!,1,FALSE)</f>
        <v>#REF!</v>
      </c>
    </row>
    <row r="12" spans="1:4" hidden="1" x14ac:dyDescent="0.25">
      <c r="A12" s="19" t="s">
        <v>64</v>
      </c>
      <c r="B12" s="19">
        <v>85</v>
      </c>
      <c r="C12" s="20">
        <v>3</v>
      </c>
      <c r="D12" t="e">
        <f>VLOOKUP(A12,'25秋进程'!#REF!,1,FALSE)</f>
        <v>#REF!</v>
      </c>
    </row>
    <row r="13" spans="1:4" hidden="1" x14ac:dyDescent="0.25">
      <c r="A13" s="19" t="s">
        <v>152</v>
      </c>
      <c r="B13" s="19">
        <v>84</v>
      </c>
      <c r="C13" s="20">
        <v>3</v>
      </c>
      <c r="D13" t="e">
        <f>VLOOKUP(A13,'25秋进程'!#REF!,1,FALSE)</f>
        <v>#REF!</v>
      </c>
    </row>
    <row r="14" spans="1:4" hidden="1" x14ac:dyDescent="0.25">
      <c r="A14" s="19" t="s">
        <v>312</v>
      </c>
      <c r="B14" s="19">
        <v>83</v>
      </c>
      <c r="C14" s="20">
        <v>3</v>
      </c>
      <c r="D14" t="e">
        <f>VLOOKUP(A14,'25秋进程'!#REF!,1,FALSE)</f>
        <v>#REF!</v>
      </c>
    </row>
    <row r="15" spans="1:4" hidden="1" x14ac:dyDescent="0.25">
      <c r="A15" s="19" t="s">
        <v>107</v>
      </c>
      <c r="B15" s="19">
        <v>83</v>
      </c>
      <c r="C15" s="20">
        <v>3</v>
      </c>
      <c r="D15" t="e">
        <f>VLOOKUP(A15,'25秋进程'!#REF!,1,FALSE)</f>
        <v>#REF!</v>
      </c>
    </row>
    <row r="16" spans="1:4" hidden="1" x14ac:dyDescent="0.25">
      <c r="A16" s="19" t="s">
        <v>196</v>
      </c>
      <c r="B16" s="19">
        <v>82</v>
      </c>
      <c r="C16" s="20">
        <v>3</v>
      </c>
      <c r="D16" t="e">
        <f>VLOOKUP(A16,'25秋进程'!#REF!,1,FALSE)</f>
        <v>#REF!</v>
      </c>
    </row>
    <row r="17" spans="1:4" hidden="1" x14ac:dyDescent="0.25">
      <c r="A17" s="19" t="s">
        <v>23</v>
      </c>
      <c r="B17" s="19">
        <v>82</v>
      </c>
      <c r="C17" s="20">
        <v>3</v>
      </c>
      <c r="D17" t="e">
        <f>VLOOKUP(A17,'25秋进程'!#REF!,1,FALSE)</f>
        <v>#REF!</v>
      </c>
    </row>
    <row r="18" spans="1:4" hidden="1" x14ac:dyDescent="0.25">
      <c r="A18" s="19" t="s">
        <v>112</v>
      </c>
      <c r="B18" s="19">
        <v>82</v>
      </c>
      <c r="C18" s="20">
        <v>3</v>
      </c>
      <c r="D18" t="e">
        <f>VLOOKUP(A18,'25秋进程'!#REF!,1,FALSE)</f>
        <v>#REF!</v>
      </c>
    </row>
    <row r="19" spans="1:4" hidden="1" x14ac:dyDescent="0.25">
      <c r="A19" s="19" t="s">
        <v>298</v>
      </c>
      <c r="B19" s="19">
        <v>81</v>
      </c>
      <c r="C19" s="20">
        <v>3</v>
      </c>
      <c r="D19" t="e">
        <f>VLOOKUP(A19,'25秋进程'!#REF!,1,FALSE)</f>
        <v>#REF!</v>
      </c>
    </row>
    <row r="20" spans="1:4" hidden="1" x14ac:dyDescent="0.25">
      <c r="A20" s="19" t="s">
        <v>43</v>
      </c>
      <c r="B20" s="19">
        <v>81</v>
      </c>
      <c r="C20" s="20">
        <v>3</v>
      </c>
      <c r="D20" t="e">
        <f>VLOOKUP(A20,'25秋进程'!#REF!,1,FALSE)</f>
        <v>#REF!</v>
      </c>
    </row>
    <row r="21" spans="1:4" hidden="1" x14ac:dyDescent="0.25">
      <c r="A21" s="19" t="s">
        <v>342</v>
      </c>
      <c r="B21" s="19">
        <v>81</v>
      </c>
      <c r="C21" s="20">
        <v>3</v>
      </c>
      <c r="D21" t="e">
        <f>VLOOKUP(A21,'25秋进程'!#REF!,1,FALSE)</f>
        <v>#REF!</v>
      </c>
    </row>
    <row r="22" spans="1:4" hidden="1" x14ac:dyDescent="0.25">
      <c r="A22" s="19" t="s">
        <v>210</v>
      </c>
      <c r="B22" s="19">
        <v>78</v>
      </c>
      <c r="C22" s="20">
        <v>3</v>
      </c>
      <c r="D22" t="e">
        <f>VLOOKUP(A22,'25秋进程'!#REF!,1,FALSE)</f>
        <v>#REF!</v>
      </c>
    </row>
    <row r="23" spans="1:4" hidden="1" x14ac:dyDescent="0.25">
      <c r="A23" s="19" t="s">
        <v>68</v>
      </c>
      <c r="B23" s="19">
        <v>76</v>
      </c>
      <c r="C23" s="20">
        <v>3</v>
      </c>
      <c r="D23" t="e">
        <f>VLOOKUP(A23,'25秋进程'!#REF!,1,FALSE)</f>
        <v>#REF!</v>
      </c>
    </row>
    <row r="24" spans="1:4" hidden="1" x14ac:dyDescent="0.25">
      <c r="A24" s="19" t="s">
        <v>96</v>
      </c>
      <c r="B24" s="19">
        <v>74</v>
      </c>
      <c r="C24" s="20">
        <v>2</v>
      </c>
      <c r="D24" t="e">
        <f>VLOOKUP(A24,'25秋进程'!#REF!,1,FALSE)</f>
        <v>#REF!</v>
      </c>
    </row>
    <row r="25" spans="1:4" hidden="1" x14ac:dyDescent="0.25">
      <c r="A25" s="19" t="s">
        <v>338</v>
      </c>
      <c r="B25" s="19">
        <v>73</v>
      </c>
      <c r="C25" s="20">
        <v>3</v>
      </c>
      <c r="D25" t="e">
        <f>VLOOKUP(A25,'25秋进程'!#REF!,1,FALSE)</f>
        <v>#REF!</v>
      </c>
    </row>
    <row r="26" spans="1:4" hidden="1" x14ac:dyDescent="0.25">
      <c r="A26" s="19" t="s">
        <v>134</v>
      </c>
      <c r="B26" s="19">
        <v>72</v>
      </c>
      <c r="C26" s="20">
        <v>2</v>
      </c>
      <c r="D26" t="e">
        <f>VLOOKUP(A26,'25秋进程'!#REF!,1,FALSE)</f>
        <v>#REF!</v>
      </c>
    </row>
    <row r="27" spans="1:4" hidden="1" x14ac:dyDescent="0.25">
      <c r="A27" s="19" t="s">
        <v>180</v>
      </c>
      <c r="B27" s="19">
        <v>68</v>
      </c>
      <c r="C27" s="20">
        <v>2</v>
      </c>
      <c r="D27" t="e">
        <f>VLOOKUP(A27,'25秋进程'!#REF!,1,FALSE)</f>
        <v>#REF!</v>
      </c>
    </row>
    <row r="28" spans="1:4" hidden="1" x14ac:dyDescent="0.25">
      <c r="A28" s="19" t="s">
        <v>269</v>
      </c>
      <c r="B28" s="19">
        <v>68</v>
      </c>
      <c r="C28" s="20">
        <v>2</v>
      </c>
      <c r="D28" t="e">
        <f>VLOOKUP(A28,'25秋进程'!#REF!,1,FALSE)</f>
        <v>#REF!</v>
      </c>
    </row>
    <row r="29" spans="1:4" hidden="1" x14ac:dyDescent="0.25">
      <c r="A29" s="19" t="s">
        <v>243</v>
      </c>
      <c r="B29" s="19">
        <v>67</v>
      </c>
      <c r="C29" s="20">
        <v>2</v>
      </c>
      <c r="D29" t="e">
        <f>VLOOKUP(A29,'25秋进程'!#REF!,1,FALSE)</f>
        <v>#REF!</v>
      </c>
    </row>
    <row r="30" spans="1:4" hidden="1" x14ac:dyDescent="0.25">
      <c r="A30" s="19" t="s">
        <v>331</v>
      </c>
      <c r="B30" s="19">
        <v>66</v>
      </c>
      <c r="C30" s="20">
        <v>2</v>
      </c>
      <c r="D30" t="e">
        <f>VLOOKUP(A30,'25秋进程'!#REF!,1,FALSE)</f>
        <v>#REF!</v>
      </c>
    </row>
    <row r="31" spans="1:4" hidden="1" x14ac:dyDescent="0.25">
      <c r="A31" s="19" t="s">
        <v>129</v>
      </c>
      <c r="B31" s="19">
        <v>65</v>
      </c>
      <c r="C31" s="20">
        <v>2</v>
      </c>
      <c r="D31" t="e">
        <f>VLOOKUP(A31,'25秋进程'!#REF!,1,FALSE)</f>
        <v>#REF!</v>
      </c>
    </row>
    <row r="32" spans="1:4" hidden="1" x14ac:dyDescent="0.25">
      <c r="A32" s="19" t="s">
        <v>325</v>
      </c>
      <c r="B32" s="19">
        <v>64</v>
      </c>
      <c r="C32" s="20">
        <v>2</v>
      </c>
      <c r="D32" t="e">
        <f>VLOOKUP(A32,'25秋进程'!#REF!,1,FALSE)</f>
        <v>#REF!</v>
      </c>
    </row>
    <row r="33" spans="1:4" hidden="1" x14ac:dyDescent="0.25">
      <c r="A33" s="19" t="s">
        <v>328</v>
      </c>
      <c r="B33" s="19">
        <v>62</v>
      </c>
      <c r="C33" s="20">
        <v>2</v>
      </c>
      <c r="D33" t="e">
        <f>VLOOKUP(A33,'25秋进程'!#REF!,1,FALSE)</f>
        <v>#REF!</v>
      </c>
    </row>
    <row r="34" spans="1:4" hidden="1" x14ac:dyDescent="0.25">
      <c r="A34" s="19" t="s">
        <v>359</v>
      </c>
      <c r="B34" s="19">
        <v>60</v>
      </c>
      <c r="C34" s="20">
        <v>2</v>
      </c>
      <c r="D34" t="e">
        <f>VLOOKUP(A34,'25秋进程'!#REF!,1,FALSE)</f>
        <v>#REF!</v>
      </c>
    </row>
    <row r="35" spans="1:4" hidden="1" x14ac:dyDescent="0.25">
      <c r="A35" s="19" t="s">
        <v>265</v>
      </c>
      <c r="B35" s="19">
        <v>60</v>
      </c>
      <c r="C35" s="20">
        <v>2</v>
      </c>
      <c r="D35" t="e">
        <f>VLOOKUP(A35,'25秋进程'!#REF!,1,FALSE)</f>
        <v>#REF!</v>
      </c>
    </row>
    <row r="36" spans="1:4" hidden="1" x14ac:dyDescent="0.25">
      <c r="A36" s="19" t="s">
        <v>214</v>
      </c>
      <c r="B36" s="19">
        <v>60</v>
      </c>
      <c r="C36" s="20">
        <v>2</v>
      </c>
      <c r="D36" t="e">
        <f>VLOOKUP(A36,'25秋进程'!#REF!,1,FALSE)</f>
        <v>#REF!</v>
      </c>
    </row>
    <row r="37" spans="1:4" hidden="1" x14ac:dyDescent="0.25">
      <c r="A37" s="19" t="s">
        <v>54</v>
      </c>
      <c r="B37" s="19">
        <v>60</v>
      </c>
      <c r="C37" s="20">
        <v>2</v>
      </c>
      <c r="D37" t="e">
        <f>VLOOKUP(A37,'25秋进程'!#REF!,1,FALSE)</f>
        <v>#REF!</v>
      </c>
    </row>
    <row r="38" spans="1:4" hidden="1" x14ac:dyDescent="0.25">
      <c r="A38" s="19" t="s">
        <v>80</v>
      </c>
      <c r="B38" s="19">
        <v>59</v>
      </c>
      <c r="C38" s="20">
        <v>2</v>
      </c>
      <c r="D38" t="e">
        <f>VLOOKUP(A38,'25秋进程'!#REF!,1,FALSE)</f>
        <v>#REF!</v>
      </c>
    </row>
    <row r="39" spans="1:4" hidden="1" x14ac:dyDescent="0.25">
      <c r="A39" s="19" t="s">
        <v>346</v>
      </c>
      <c r="B39" s="19">
        <v>59</v>
      </c>
      <c r="C39" s="20">
        <v>2</v>
      </c>
      <c r="D39" t="e">
        <f>VLOOKUP(A39,'25秋进程'!#REF!,1,FALSE)</f>
        <v>#REF!</v>
      </c>
    </row>
    <row r="40" spans="1:4" hidden="1" x14ac:dyDescent="0.25">
      <c r="A40" s="19" t="s">
        <v>257</v>
      </c>
      <c r="B40" s="19">
        <v>59</v>
      </c>
      <c r="C40" s="20">
        <v>2</v>
      </c>
      <c r="D40" t="e">
        <f>VLOOKUP(A40,'25秋进程'!#REF!,1,FALSE)</f>
        <v>#REF!</v>
      </c>
    </row>
    <row r="41" spans="1:4" hidden="1" x14ac:dyDescent="0.25">
      <c r="A41" s="19" t="s">
        <v>355</v>
      </c>
      <c r="B41" s="19">
        <v>59</v>
      </c>
      <c r="C41" s="20">
        <v>2</v>
      </c>
      <c r="D41" t="e">
        <f>VLOOKUP(A41,'25秋进程'!#REF!,1,FALSE)</f>
        <v>#REF!</v>
      </c>
    </row>
    <row r="42" spans="1:4" hidden="1" x14ac:dyDescent="0.25">
      <c r="A42" s="19" t="s">
        <v>237</v>
      </c>
      <c r="B42" s="19">
        <v>58</v>
      </c>
      <c r="C42" s="20">
        <v>2</v>
      </c>
      <c r="D42" t="e">
        <f>VLOOKUP(A42,'25秋进程'!#REF!,1,FALSE)</f>
        <v>#REF!</v>
      </c>
    </row>
    <row r="43" spans="1:4" hidden="1" x14ac:dyDescent="0.25">
      <c r="A43" s="19" t="s">
        <v>12</v>
      </c>
      <c r="B43" s="19">
        <v>58</v>
      </c>
      <c r="C43" s="20">
        <v>2</v>
      </c>
      <c r="D43" t="e">
        <f>VLOOKUP(A43,'25秋进程'!#REF!,1,FALSE)</f>
        <v>#REF!</v>
      </c>
    </row>
    <row r="44" spans="1:4" hidden="1" x14ac:dyDescent="0.25">
      <c r="A44" s="19" t="s">
        <v>91</v>
      </c>
      <c r="B44" s="19">
        <v>57</v>
      </c>
      <c r="C44" s="20">
        <v>2</v>
      </c>
      <c r="D44" t="e">
        <f>VLOOKUP(A44,'25秋进程'!#REF!,1,FALSE)</f>
        <v>#REF!</v>
      </c>
    </row>
    <row r="45" spans="1:4" hidden="1" x14ac:dyDescent="0.25">
      <c r="A45" s="19" t="s">
        <v>38</v>
      </c>
      <c r="B45" s="19">
        <v>57</v>
      </c>
      <c r="C45" s="20">
        <v>2</v>
      </c>
      <c r="D45" t="e">
        <f>VLOOKUP(A45,'25秋进程'!#REF!,1,FALSE)</f>
        <v>#REF!</v>
      </c>
    </row>
    <row r="46" spans="1:4" hidden="1" x14ac:dyDescent="0.25">
      <c r="A46" s="19" t="s">
        <v>308</v>
      </c>
      <c r="B46" s="19">
        <v>57</v>
      </c>
      <c r="C46" s="20">
        <v>2</v>
      </c>
      <c r="D46" t="e">
        <f>VLOOKUP(A46,'25秋进程'!#REF!,1,FALSE)</f>
        <v>#REF!</v>
      </c>
    </row>
    <row r="47" spans="1:4" hidden="1" x14ac:dyDescent="0.25">
      <c r="A47" s="19" t="s">
        <v>284</v>
      </c>
      <c r="B47" s="19">
        <v>57</v>
      </c>
      <c r="C47" s="20">
        <v>2</v>
      </c>
      <c r="D47" t="e">
        <f>VLOOKUP(A47,'25秋进程'!#REF!,1,FALSE)</f>
        <v>#REF!</v>
      </c>
    </row>
    <row r="48" spans="1:4" hidden="1" x14ac:dyDescent="0.25">
      <c r="A48" s="19" t="s">
        <v>318</v>
      </c>
      <c r="B48" s="19">
        <v>56</v>
      </c>
      <c r="C48" s="20">
        <v>2</v>
      </c>
      <c r="D48" t="e">
        <f>VLOOKUP(A48,'25秋进程'!#REF!,1,FALSE)</f>
        <v>#REF!</v>
      </c>
    </row>
    <row r="49" spans="1:4" hidden="1" x14ac:dyDescent="0.25">
      <c r="A49" s="19" t="s">
        <v>220</v>
      </c>
      <c r="B49" s="19">
        <v>56</v>
      </c>
      <c r="C49" s="20">
        <v>2</v>
      </c>
      <c r="D49" t="e">
        <f>VLOOKUP(A49,'25秋进程'!#REF!,1,FALSE)</f>
        <v>#REF!</v>
      </c>
    </row>
    <row r="50" spans="1:4" hidden="1" x14ac:dyDescent="0.25">
      <c r="A50" s="19" t="s">
        <v>233</v>
      </c>
      <c r="B50" s="19">
        <v>55</v>
      </c>
      <c r="C50" s="20">
        <v>2</v>
      </c>
      <c r="D50" t="e">
        <f>VLOOKUP(A50,'25秋进程'!#REF!,1,FALSE)</f>
        <v>#REF!</v>
      </c>
    </row>
    <row r="51" spans="1:4" hidden="1" x14ac:dyDescent="0.25">
      <c r="A51" s="19" t="s">
        <v>139</v>
      </c>
      <c r="B51" s="19">
        <v>55</v>
      </c>
      <c r="C51" s="20">
        <v>2</v>
      </c>
      <c r="D51" t="e">
        <f>VLOOKUP(A51,'25秋进程'!#REF!,1,FALSE)</f>
        <v>#REF!</v>
      </c>
    </row>
    <row r="52" spans="1:4" hidden="1" x14ac:dyDescent="0.25">
      <c r="A52" s="19" t="s">
        <v>175</v>
      </c>
      <c r="B52" s="19">
        <v>55</v>
      </c>
      <c r="C52" s="20">
        <v>2</v>
      </c>
      <c r="D52" t="e">
        <f>VLOOKUP(A52,'25秋进程'!#REF!,1,FALSE)</f>
        <v>#REF!</v>
      </c>
    </row>
    <row r="53" spans="1:4" hidden="1" x14ac:dyDescent="0.25">
      <c r="A53" s="19" t="s">
        <v>203</v>
      </c>
      <c r="B53" s="19">
        <v>55</v>
      </c>
      <c r="C53" s="20">
        <v>2</v>
      </c>
      <c r="D53" t="e">
        <f>VLOOKUP(A53,'25秋进程'!#REF!,1,FALSE)</f>
        <v>#REF!</v>
      </c>
    </row>
    <row r="54" spans="1:4" hidden="1" x14ac:dyDescent="0.25">
      <c r="A54" s="19" t="s">
        <v>321</v>
      </c>
      <c r="B54" s="19">
        <v>54</v>
      </c>
      <c r="C54" s="20">
        <v>2</v>
      </c>
      <c r="D54" t="e">
        <f>VLOOKUP(A54,'25秋进程'!#REF!,1,FALSE)</f>
        <v>#REF!</v>
      </c>
    </row>
    <row r="55" spans="1:4" hidden="1" x14ac:dyDescent="0.25">
      <c r="A55" s="19" t="s">
        <v>207</v>
      </c>
      <c r="B55" s="19">
        <v>54</v>
      </c>
      <c r="C55" s="20">
        <v>2</v>
      </c>
      <c r="D55" t="e">
        <f>VLOOKUP(A55,'25秋进程'!#REF!,1,FALSE)</f>
        <v>#REF!</v>
      </c>
    </row>
    <row r="56" spans="1:4" hidden="1" x14ac:dyDescent="0.25">
      <c r="A56" s="19" t="s">
        <v>291</v>
      </c>
      <c r="B56" s="19">
        <v>54</v>
      </c>
      <c r="C56" s="20">
        <v>2</v>
      </c>
      <c r="D56" t="e">
        <f>VLOOKUP(A56,'25秋进程'!#REF!,1,FALSE)</f>
        <v>#REF!</v>
      </c>
    </row>
    <row r="57" spans="1:4" hidden="1" x14ac:dyDescent="0.25">
      <c r="A57" s="19" t="s">
        <v>302</v>
      </c>
      <c r="B57" s="19">
        <v>53</v>
      </c>
      <c r="C57" s="20">
        <v>2</v>
      </c>
      <c r="D57" t="e">
        <f>VLOOKUP(A57,'25秋进程'!#REF!,1,FALSE)</f>
        <v>#REF!</v>
      </c>
    </row>
    <row r="58" spans="1:4" hidden="1" x14ac:dyDescent="0.25">
      <c r="A58" s="19" t="s">
        <v>85</v>
      </c>
      <c r="B58" s="19">
        <v>53</v>
      </c>
      <c r="C58" s="20">
        <v>2</v>
      </c>
      <c r="D58" t="e">
        <f>VLOOKUP(A58,'25秋进程'!#REF!,1,FALSE)</f>
        <v>#REF!</v>
      </c>
    </row>
    <row r="59" spans="1:4" hidden="1" x14ac:dyDescent="0.25">
      <c r="A59" s="19" t="s">
        <v>240</v>
      </c>
      <c r="B59" s="19">
        <v>52</v>
      </c>
      <c r="C59" s="20">
        <v>2</v>
      </c>
      <c r="D59" t="e">
        <f>VLOOKUP(A59,'25秋进程'!#REF!,1,FALSE)</f>
        <v>#REF!</v>
      </c>
    </row>
    <row r="60" spans="1:4" hidden="1" x14ac:dyDescent="0.25">
      <c r="A60" s="19" t="s">
        <v>295</v>
      </c>
      <c r="B60" s="19">
        <v>51</v>
      </c>
      <c r="C60" s="20">
        <v>2</v>
      </c>
      <c r="D60" t="e">
        <f>VLOOKUP(A60,'25秋进程'!#REF!,1,FALSE)</f>
        <v>#REF!</v>
      </c>
    </row>
    <row r="61" spans="1:4" hidden="1" x14ac:dyDescent="0.25">
      <c r="A61" s="19" t="s">
        <v>305</v>
      </c>
      <c r="B61" s="19">
        <v>48</v>
      </c>
      <c r="C61" s="20">
        <v>2</v>
      </c>
      <c r="D61" t="e">
        <f>VLOOKUP(A61,'25秋进程'!#REF!,1,FALSE)</f>
        <v>#REF!</v>
      </c>
    </row>
    <row r="62" spans="1:4" hidden="1" x14ac:dyDescent="0.25">
      <c r="A62" s="19" t="s">
        <v>192</v>
      </c>
      <c r="B62" s="19">
        <v>48</v>
      </c>
      <c r="C62" s="20">
        <v>2</v>
      </c>
      <c r="D62" t="e">
        <f>VLOOKUP(A62,'25秋进程'!#REF!,1,FALSE)</f>
        <v>#REF!</v>
      </c>
    </row>
    <row r="63" spans="1:4" hidden="1" x14ac:dyDescent="0.25">
      <c r="A63" s="19" t="s">
        <v>33</v>
      </c>
      <c r="B63" s="19">
        <v>47</v>
      </c>
      <c r="C63" s="20">
        <v>2</v>
      </c>
      <c r="D63" t="e">
        <f>VLOOKUP(A63,'25秋进程'!#REF!,1,FALSE)</f>
        <v>#REF!</v>
      </c>
    </row>
    <row r="64" spans="1:4" x14ac:dyDescent="0.25">
      <c r="A64" s="19" t="s">
        <v>155</v>
      </c>
      <c r="B64" s="19">
        <v>45</v>
      </c>
      <c r="C64" s="20">
        <v>2</v>
      </c>
      <c r="D64" t="e">
        <f>VLOOKUP(A64,'25秋进程'!#REF!,1,FALSE)</f>
        <v>#REF!</v>
      </c>
    </row>
    <row r="65" spans="1:4" x14ac:dyDescent="0.25">
      <c r="A65" s="19" t="s">
        <v>517</v>
      </c>
      <c r="B65" s="19">
        <v>41</v>
      </c>
      <c r="C65" s="20">
        <v>1</v>
      </c>
      <c r="D65" t="e">
        <f>VLOOKUP(A65,'25秋进程'!#REF!,1,FALSE)</f>
        <v>#REF!</v>
      </c>
    </row>
    <row r="66" spans="1:4" hidden="1" x14ac:dyDescent="0.25">
      <c r="A66" s="19" t="s">
        <v>274</v>
      </c>
      <c r="B66" s="19">
        <v>39</v>
      </c>
      <c r="C66" s="20">
        <v>1</v>
      </c>
      <c r="D66" t="e">
        <f>VLOOKUP(A66,'25秋进程'!#REF!,1,FALSE)</f>
        <v>#REF!</v>
      </c>
    </row>
    <row r="67" spans="1:4" hidden="1" x14ac:dyDescent="0.25">
      <c r="A67" s="19" t="s">
        <v>161</v>
      </c>
      <c r="B67" s="19">
        <v>39</v>
      </c>
      <c r="C67" s="20">
        <v>1</v>
      </c>
      <c r="D67" t="e">
        <f>VLOOKUP(A67,'25秋进程'!#REF!,1,FALSE)</f>
        <v>#REF!</v>
      </c>
    </row>
    <row r="68" spans="1:4" hidden="1" x14ac:dyDescent="0.25">
      <c r="A68" s="19" t="s">
        <v>363</v>
      </c>
      <c r="B68" s="19">
        <v>37</v>
      </c>
      <c r="C68" s="20">
        <v>1</v>
      </c>
      <c r="D68" t="e">
        <f>VLOOKUP(A68,'25秋进程'!#REF!,1,FALSE)</f>
        <v>#REF!</v>
      </c>
    </row>
    <row r="69" spans="1:4" hidden="1" x14ac:dyDescent="0.25">
      <c r="A69" s="19" t="s">
        <v>200</v>
      </c>
      <c r="B69" s="19">
        <v>33</v>
      </c>
      <c r="C69" s="20">
        <v>1</v>
      </c>
      <c r="D69" t="e">
        <f>VLOOKUP(A69,'25秋进程'!#REF!,1,FALSE)</f>
        <v>#REF!</v>
      </c>
    </row>
    <row r="70" spans="1:4" hidden="1" x14ac:dyDescent="0.25">
      <c r="A70" s="19" t="s">
        <v>144</v>
      </c>
      <c r="B70" s="19">
        <v>31</v>
      </c>
      <c r="C70" s="20">
        <v>1</v>
      </c>
      <c r="D70" t="e">
        <f>VLOOKUP(A70,'25秋进程'!#REF!,1,FALSE)</f>
        <v>#REF!</v>
      </c>
    </row>
    <row r="71" spans="1:4" x14ac:dyDescent="0.25">
      <c r="A71" s="19" t="s">
        <v>377</v>
      </c>
      <c r="B71" s="19">
        <v>30</v>
      </c>
      <c r="C71" s="20">
        <v>1</v>
      </c>
      <c r="D71" t="e">
        <f>VLOOKUP(A71,'25秋进程'!#REF!,1,FALSE)</f>
        <v>#REF!</v>
      </c>
    </row>
    <row r="72" spans="1:4" x14ac:dyDescent="0.25">
      <c r="A72" s="19" t="s">
        <v>382</v>
      </c>
      <c r="B72" s="19">
        <v>30</v>
      </c>
      <c r="C72" s="20">
        <v>1</v>
      </c>
      <c r="D72" t="e">
        <f>VLOOKUP(A72,'25秋进程'!#REF!,1,FALSE)</f>
        <v>#REF!</v>
      </c>
    </row>
    <row r="73" spans="1:4" x14ac:dyDescent="0.25">
      <c r="A73" s="19" t="s">
        <v>454</v>
      </c>
      <c r="B73" s="19">
        <v>30</v>
      </c>
      <c r="C73" s="20">
        <v>1</v>
      </c>
      <c r="D73" t="e">
        <f>VLOOKUP(A73,'25秋进程'!#REF!,1,FALSE)</f>
        <v>#REF!</v>
      </c>
    </row>
    <row r="74" spans="1:4" hidden="1" x14ac:dyDescent="0.25">
      <c r="A74" s="19" t="s">
        <v>369</v>
      </c>
      <c r="B74" s="19">
        <v>30</v>
      </c>
      <c r="C74" s="20">
        <v>1</v>
      </c>
      <c r="D74" t="e">
        <f>VLOOKUP(A74,'25秋进程'!#REF!,1,FALSE)</f>
        <v>#REF!</v>
      </c>
    </row>
    <row r="75" spans="1:4" hidden="1" x14ac:dyDescent="0.25">
      <c r="A75" s="19" t="s">
        <v>231</v>
      </c>
      <c r="B75" s="19">
        <v>30</v>
      </c>
      <c r="C75" s="20">
        <v>1</v>
      </c>
      <c r="D75" t="e">
        <f>VLOOKUP(A75,'25秋进程'!#REF!,1,FALSE)</f>
        <v>#REF!</v>
      </c>
    </row>
    <row r="76" spans="1:4" hidden="1" x14ac:dyDescent="0.25">
      <c r="A76" s="19" t="s">
        <v>366</v>
      </c>
      <c r="B76" s="19">
        <v>29</v>
      </c>
      <c r="C76" s="20">
        <v>1</v>
      </c>
      <c r="D76" t="e">
        <f>VLOOKUP(A76,'25秋进程'!#REF!,1,FALSE)</f>
        <v>#REF!</v>
      </c>
    </row>
    <row r="77" spans="1:4" hidden="1" x14ac:dyDescent="0.25">
      <c r="A77" s="19" t="s">
        <v>76</v>
      </c>
      <c r="B77" s="19">
        <v>29</v>
      </c>
      <c r="C77" s="20">
        <v>1</v>
      </c>
      <c r="D77" t="e">
        <f>VLOOKUP(A77,'25秋进程'!#REF!,1,FALSE)</f>
        <v>#REF!</v>
      </c>
    </row>
    <row r="78" spans="1:4" hidden="1" x14ac:dyDescent="0.25">
      <c r="A78" s="19" t="s">
        <v>119</v>
      </c>
      <c r="B78" s="19">
        <v>29</v>
      </c>
      <c r="C78" s="20">
        <v>1</v>
      </c>
      <c r="D78" t="e">
        <f>VLOOKUP(A78,'25秋进程'!#REF!,1,FALSE)</f>
        <v>#REF!</v>
      </c>
    </row>
    <row r="79" spans="1:4" hidden="1" x14ac:dyDescent="0.25">
      <c r="A79" s="19" t="s">
        <v>315</v>
      </c>
      <c r="B79" s="19">
        <v>29</v>
      </c>
      <c r="C79" s="20">
        <v>1</v>
      </c>
      <c r="D79" t="e">
        <f>VLOOKUP(A79,'25秋进程'!#REF!,1,FALSE)</f>
        <v>#REF!</v>
      </c>
    </row>
    <row r="80" spans="1:4" hidden="1" x14ac:dyDescent="0.25">
      <c r="A80" s="19" t="s">
        <v>335</v>
      </c>
      <c r="B80" s="19">
        <v>29</v>
      </c>
      <c r="C80" s="20">
        <v>1</v>
      </c>
      <c r="D80" t="e">
        <f>VLOOKUP(A80,'25秋进程'!#REF!,1,FALSE)</f>
        <v>#REF!</v>
      </c>
    </row>
    <row r="81" spans="1:4" hidden="1" x14ac:dyDescent="0.25">
      <c r="A81" s="19" t="s">
        <v>29</v>
      </c>
      <c r="B81" s="19">
        <v>28</v>
      </c>
      <c r="C81" s="20">
        <v>1</v>
      </c>
      <c r="D81" t="e">
        <f>VLOOKUP(A81,'25秋进程'!#REF!,1,FALSE)</f>
        <v>#REF!</v>
      </c>
    </row>
    <row r="82" spans="1:4" hidden="1" x14ac:dyDescent="0.25">
      <c r="A82" s="19" t="s">
        <v>218</v>
      </c>
      <c r="B82" s="19">
        <v>28</v>
      </c>
      <c r="C82" s="20">
        <v>1</v>
      </c>
      <c r="D82" t="e">
        <f>VLOOKUP(A82,'25秋进程'!#REF!,1,FALSE)</f>
        <v>#REF!</v>
      </c>
    </row>
    <row r="83" spans="1:4" hidden="1" x14ac:dyDescent="0.25">
      <c r="A83" s="19" t="s">
        <v>60</v>
      </c>
      <c r="B83" s="19">
        <v>28</v>
      </c>
      <c r="C83" s="20">
        <v>1</v>
      </c>
      <c r="D83" t="e">
        <f>VLOOKUP(A83,'25秋进程'!#REF!,1,FALSE)</f>
        <v>#REF!</v>
      </c>
    </row>
    <row r="84" spans="1:4" hidden="1" x14ac:dyDescent="0.25">
      <c r="A84" s="19" t="s">
        <v>102</v>
      </c>
      <c r="B84" s="19">
        <v>28</v>
      </c>
      <c r="C84" s="20">
        <v>1</v>
      </c>
      <c r="D84" t="e">
        <f>VLOOKUP(A84,'25秋进程'!#REF!,1,FALSE)</f>
        <v>#REF!</v>
      </c>
    </row>
    <row r="85" spans="1:4" hidden="1" x14ac:dyDescent="0.25">
      <c r="A85" s="19" t="s">
        <v>277</v>
      </c>
      <c r="B85" s="19">
        <v>26</v>
      </c>
      <c r="C85" s="20">
        <v>1</v>
      </c>
      <c r="D85" t="e">
        <f>VLOOKUP(A85,'25秋进程'!#REF!,1,FALSE)</f>
        <v>#REF!</v>
      </c>
    </row>
    <row r="86" spans="1:4" hidden="1" x14ac:dyDescent="0.25">
      <c r="A86" s="19" t="s">
        <v>148</v>
      </c>
      <c r="B86" s="19">
        <v>26</v>
      </c>
      <c r="C86" s="20">
        <v>1</v>
      </c>
      <c r="D86" t="e">
        <f>VLOOKUP(A86,'25秋进程'!#REF!,1,FALSE)</f>
        <v>#REF!</v>
      </c>
    </row>
    <row r="87" spans="1:4" hidden="1" x14ac:dyDescent="0.25">
      <c r="A87" s="19" t="s">
        <v>228</v>
      </c>
      <c r="B87" s="19">
        <v>26</v>
      </c>
      <c r="C87" s="20">
        <v>1</v>
      </c>
      <c r="D87" t="e">
        <f>VLOOKUP(A87,'25秋进程'!#REF!,1,FALSE)</f>
        <v>#REF!</v>
      </c>
    </row>
    <row r="88" spans="1:4" hidden="1" x14ac:dyDescent="0.25">
      <c r="A88" s="19" t="s">
        <v>246</v>
      </c>
      <c r="B88" s="19">
        <v>26</v>
      </c>
      <c r="C88" s="20">
        <v>1</v>
      </c>
      <c r="D88" t="e">
        <f>VLOOKUP(A88,'25秋进程'!#REF!,1,FALSE)</f>
        <v>#REF!</v>
      </c>
    </row>
    <row r="89" spans="1:4" hidden="1" x14ac:dyDescent="0.25">
      <c r="A89" s="19" t="s">
        <v>518</v>
      </c>
      <c r="B89" s="19">
        <v>25</v>
      </c>
      <c r="C89" s="20">
        <v>1</v>
      </c>
      <c r="D89" t="e">
        <f>VLOOKUP(A89,'25秋进程'!#REF!,1,FALSE)</f>
        <v>#REF!</v>
      </c>
    </row>
    <row r="90" spans="1:4" hidden="1" x14ac:dyDescent="0.25">
      <c r="A90" s="19" t="s">
        <v>49</v>
      </c>
      <c r="B90" s="19">
        <v>24</v>
      </c>
      <c r="C90" s="20">
        <v>1</v>
      </c>
      <c r="D90" t="e">
        <f>VLOOKUP(A90,'25秋进程'!#REF!,1,FALSE)</f>
        <v>#REF!</v>
      </c>
    </row>
    <row r="91" spans="1:4" hidden="1" x14ac:dyDescent="0.25">
      <c r="A91" s="19" t="s">
        <v>72</v>
      </c>
      <c r="B91" s="19">
        <v>24</v>
      </c>
      <c r="C91" s="20">
        <v>1</v>
      </c>
      <c r="D91" t="e">
        <f>VLOOKUP(A91,'25秋进程'!#REF!,1,FALSE)</f>
        <v>#REF!</v>
      </c>
    </row>
    <row r="92" spans="1:4" hidden="1" x14ac:dyDescent="0.25">
      <c r="A92" s="19" t="s">
        <v>178</v>
      </c>
      <c r="B92" s="19">
        <v>23</v>
      </c>
      <c r="C92" s="20">
        <v>1</v>
      </c>
      <c r="D92" t="e">
        <f>VLOOKUP(A92,'25秋进程'!#REF!,1,FALSE)</f>
        <v>#REF!</v>
      </c>
    </row>
    <row r="93" spans="1:4" hidden="1" x14ac:dyDescent="0.25">
      <c r="A93" s="19" t="s">
        <v>519</v>
      </c>
      <c r="B93" s="19">
        <v>22</v>
      </c>
      <c r="C93" s="20">
        <v>1</v>
      </c>
      <c r="D93" t="e">
        <f>VLOOKUP(A93,'25秋进程'!#REF!,1,FALSE)</f>
        <v>#REF!</v>
      </c>
    </row>
    <row r="94" spans="1:4" hidden="1" x14ac:dyDescent="0.25">
      <c r="A94" s="19" t="s">
        <v>170</v>
      </c>
      <c r="B94" s="19">
        <v>19</v>
      </c>
      <c r="C94" s="20">
        <v>1</v>
      </c>
      <c r="D94" t="e">
        <f>VLOOKUP(A94,'25秋进程'!#REF!,1,FALSE)</f>
        <v>#REF!</v>
      </c>
    </row>
    <row r="95" spans="1:4" hidden="1" x14ac:dyDescent="0.25">
      <c r="A95" s="19" t="s">
        <v>172</v>
      </c>
      <c r="B95" s="19">
        <v>12</v>
      </c>
      <c r="C95" s="20">
        <v>1</v>
      </c>
      <c r="D95" t="e">
        <f>VLOOKUP(A95,'25秋进程'!#REF!,1,FALSE)</f>
        <v>#REF!</v>
      </c>
    </row>
    <row r="96" spans="1:4" x14ac:dyDescent="0.25">
      <c r="A96" s="19" t="s">
        <v>167</v>
      </c>
      <c r="B96" s="19">
        <v>11</v>
      </c>
      <c r="C96" s="20">
        <v>1</v>
      </c>
      <c r="D96" t="e">
        <f>VLOOKUP(A96,'25秋进程'!#REF!,1,FALSE)</f>
        <v>#REF!</v>
      </c>
    </row>
    <row r="97" spans="1:4" x14ac:dyDescent="0.25">
      <c r="A97" s="19" t="s">
        <v>163</v>
      </c>
      <c r="B97" s="19">
        <v>8</v>
      </c>
      <c r="C97" s="20">
        <v>1</v>
      </c>
      <c r="D97" t="e">
        <f>VLOOKUP(A97,'25秋进程'!#REF!,1,FALSE)</f>
        <v>#REF!</v>
      </c>
    </row>
    <row r="98" spans="1:4" hidden="1" x14ac:dyDescent="0.25">
      <c r="A98" s="19" t="s">
        <v>116</v>
      </c>
      <c r="B98" s="19">
        <v>5</v>
      </c>
      <c r="C98" s="20">
        <v>1</v>
      </c>
      <c r="D98" t="e">
        <f>VLOOKUP(A98,'25秋进程'!#REF!,1,FALSE)</f>
        <v>#REF!</v>
      </c>
    </row>
  </sheetData>
  <autoFilter ref="A1:D98" xr:uid="{00000000-0009-0000-0000-000003000000}">
    <filterColumn colId="0">
      <filters>
        <filter val="安全工程第二学士学位2022"/>
        <filter val="安全工程专升本2022"/>
        <filter val="会展专升本2022"/>
        <filter val="物流管理专升本2022"/>
        <filter val="智慧化工与新材料类本科2022"/>
        <filter val="智能计算类本科2022"/>
        <filter val="智能制造类本科2022"/>
      </filters>
    </filterColumn>
    <filterColumn colId="3">
      <filters>
        <filter val="#N/A"/>
      </filters>
    </filterColumn>
  </autoFilter>
  <phoneticPr fontId="17" type="noConversion"/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CAB50-653E-4F8B-8CA7-9B90E3C09C9C}">
  <dimension ref="A1:M21"/>
  <sheetViews>
    <sheetView tabSelected="1" topLeftCell="A7" zoomScaleNormal="100" workbookViewId="0">
      <selection activeCell="F13" sqref="F13"/>
    </sheetView>
  </sheetViews>
  <sheetFormatPr defaultRowHeight="14.55" x14ac:dyDescent="0.25"/>
  <cols>
    <col min="1" max="1" width="22.44140625" customWidth="1"/>
    <col min="2" max="2" width="29.77734375" customWidth="1"/>
    <col min="6" max="6" width="15.33203125" customWidth="1"/>
    <col min="8" max="8" width="17.5546875" customWidth="1"/>
    <col min="13" max="13" width="22.109375" customWidth="1"/>
  </cols>
  <sheetData>
    <row r="1" spans="1:13" ht="17.850000000000001" x14ac:dyDescent="0.25">
      <c r="A1" s="259" t="s">
        <v>503</v>
      </c>
      <c r="B1" s="259"/>
      <c r="C1" s="259"/>
      <c r="D1" s="259"/>
      <c r="E1" s="259"/>
      <c r="F1" s="259"/>
      <c r="G1" s="188"/>
      <c r="H1" s="259"/>
      <c r="I1" s="260"/>
      <c r="J1" s="259"/>
      <c r="K1" s="259"/>
      <c r="L1" s="259"/>
      <c r="M1" s="259"/>
    </row>
    <row r="2" spans="1:13" x14ac:dyDescent="0.25">
      <c r="A2" s="189" t="s">
        <v>504</v>
      </c>
      <c r="B2" s="189" t="s">
        <v>505</v>
      </c>
      <c r="C2" s="189" t="s">
        <v>506</v>
      </c>
      <c r="D2" s="189" t="s">
        <v>507</v>
      </c>
      <c r="E2" s="189" t="s">
        <v>508</v>
      </c>
      <c r="F2" s="189" t="s">
        <v>509</v>
      </c>
      <c r="G2" s="188" t="s">
        <v>1186</v>
      </c>
      <c r="H2" s="189" t="s">
        <v>504</v>
      </c>
      <c r="I2" s="189" t="s">
        <v>505</v>
      </c>
      <c r="J2" s="189" t="s">
        <v>506</v>
      </c>
      <c r="K2" s="189" t="s">
        <v>507</v>
      </c>
      <c r="L2" s="189" t="s">
        <v>508</v>
      </c>
      <c r="M2" s="189" t="s">
        <v>509</v>
      </c>
    </row>
    <row r="3" spans="1:13" ht="29.1" x14ac:dyDescent="0.25">
      <c r="A3" s="206" t="s">
        <v>1161</v>
      </c>
      <c r="B3" s="219" t="s">
        <v>1449</v>
      </c>
      <c r="C3" s="220">
        <v>95</v>
      </c>
      <c r="D3" s="207" t="s">
        <v>1447</v>
      </c>
      <c r="E3" s="208">
        <v>1</v>
      </c>
      <c r="F3" s="209" t="s">
        <v>1513</v>
      </c>
      <c r="G3" s="190"/>
      <c r="H3" s="227" t="s">
        <v>1159</v>
      </c>
      <c r="I3" s="228" t="s">
        <v>1470</v>
      </c>
      <c r="J3" s="229">
        <v>51</v>
      </c>
      <c r="K3" s="230" t="s">
        <v>1448</v>
      </c>
      <c r="L3" s="227">
        <v>9</v>
      </c>
      <c r="M3" s="227" t="s">
        <v>819</v>
      </c>
    </row>
    <row r="4" spans="1:13" ht="29.1" x14ac:dyDescent="0.25">
      <c r="A4" s="206" t="s">
        <v>1157</v>
      </c>
      <c r="B4" s="219" t="s">
        <v>1450</v>
      </c>
      <c r="C4" s="220">
        <v>55</v>
      </c>
      <c r="D4" s="207" t="s">
        <v>1447</v>
      </c>
      <c r="E4" s="208">
        <v>1</v>
      </c>
      <c r="F4" s="209" t="s">
        <v>1513</v>
      </c>
      <c r="G4" s="188"/>
      <c r="H4" s="227" t="s">
        <v>1159</v>
      </c>
      <c r="I4" s="228" t="s">
        <v>1471</v>
      </c>
      <c r="J4" s="231">
        <v>51</v>
      </c>
      <c r="K4" s="230" t="s">
        <v>1448</v>
      </c>
      <c r="L4" s="227">
        <v>10</v>
      </c>
      <c r="M4" s="227" t="s">
        <v>1518</v>
      </c>
    </row>
    <row r="5" spans="1:13" ht="29.1" x14ac:dyDescent="0.25">
      <c r="A5" s="206" t="s">
        <v>1157</v>
      </c>
      <c r="B5" s="219" t="s">
        <v>1451</v>
      </c>
      <c r="C5" s="220">
        <v>46</v>
      </c>
      <c r="D5" s="207" t="s">
        <v>1447</v>
      </c>
      <c r="E5" s="208">
        <v>1</v>
      </c>
      <c r="F5" s="209" t="s">
        <v>1513</v>
      </c>
      <c r="G5" s="190"/>
      <c r="H5" s="227" t="s">
        <v>1159</v>
      </c>
      <c r="I5" s="228" t="s">
        <v>1468</v>
      </c>
      <c r="J5" s="232">
        <v>55</v>
      </c>
      <c r="K5" s="230" t="s">
        <v>1448</v>
      </c>
      <c r="L5" s="227">
        <v>11</v>
      </c>
      <c r="M5" s="227" t="s">
        <v>1519</v>
      </c>
    </row>
    <row r="6" spans="1:13" ht="29.1" x14ac:dyDescent="0.25">
      <c r="A6" s="210" t="s">
        <v>1445</v>
      </c>
      <c r="B6" s="221" t="s">
        <v>1452</v>
      </c>
      <c r="C6" s="222">
        <v>103</v>
      </c>
      <c r="D6" s="211" t="s">
        <v>1447</v>
      </c>
      <c r="E6" s="212">
        <v>2</v>
      </c>
      <c r="F6" s="213" t="s">
        <v>1514</v>
      </c>
      <c r="G6" s="188"/>
      <c r="H6" s="227" t="s">
        <v>1160</v>
      </c>
      <c r="I6" s="228" t="s">
        <v>1462</v>
      </c>
      <c r="J6" s="227">
        <v>60</v>
      </c>
      <c r="K6" s="227" t="s">
        <v>1447</v>
      </c>
      <c r="L6" s="227">
        <v>12</v>
      </c>
      <c r="M6" s="227" t="s">
        <v>1520</v>
      </c>
    </row>
    <row r="7" spans="1:13" ht="29.1" x14ac:dyDescent="0.25">
      <c r="A7" s="214" t="s">
        <v>1443</v>
      </c>
      <c r="B7" s="221" t="s">
        <v>1453</v>
      </c>
      <c r="C7" s="222">
        <v>36</v>
      </c>
      <c r="D7" s="211" t="s">
        <v>1447</v>
      </c>
      <c r="E7" s="212">
        <v>2</v>
      </c>
      <c r="F7" s="213" t="s">
        <v>1476</v>
      </c>
      <c r="G7" s="190"/>
      <c r="H7" s="193"/>
      <c r="I7" s="243"/>
      <c r="J7" s="152"/>
      <c r="K7" s="195"/>
      <c r="L7" s="152"/>
      <c r="M7" s="154"/>
    </row>
    <row r="8" spans="1:13" ht="29.1" customHeight="1" x14ac:dyDescent="0.25">
      <c r="A8" s="214" t="s">
        <v>1443</v>
      </c>
      <c r="B8" s="221" t="s">
        <v>1454</v>
      </c>
      <c r="C8" s="222">
        <v>28</v>
      </c>
      <c r="D8" s="211" t="s">
        <v>1447</v>
      </c>
      <c r="E8" s="212">
        <v>2</v>
      </c>
      <c r="F8" s="213" t="s">
        <v>1476</v>
      </c>
      <c r="G8" s="190"/>
      <c r="H8" s="155"/>
      <c r="I8" s="196"/>
      <c r="J8" s="152"/>
      <c r="K8" s="152"/>
      <c r="L8" s="152"/>
      <c r="M8" s="154"/>
    </row>
    <row r="9" spans="1:13" ht="29.1" x14ac:dyDescent="0.25">
      <c r="A9" s="214" t="s">
        <v>1443</v>
      </c>
      <c r="B9" s="221" t="s">
        <v>1455</v>
      </c>
      <c r="C9" s="222">
        <v>50</v>
      </c>
      <c r="D9" s="211" t="s">
        <v>1447</v>
      </c>
      <c r="E9" s="215">
        <v>2</v>
      </c>
      <c r="F9" s="213" t="s">
        <v>1476</v>
      </c>
      <c r="G9" s="190"/>
      <c r="H9" s="194"/>
      <c r="I9" s="155"/>
      <c r="J9" s="152"/>
      <c r="K9" s="155"/>
      <c r="L9" s="155"/>
      <c r="M9" s="155"/>
    </row>
    <row r="10" spans="1:13" ht="29.1" x14ac:dyDescent="0.25">
      <c r="A10" s="214" t="s">
        <v>1443</v>
      </c>
      <c r="B10" s="221" t="s">
        <v>1456</v>
      </c>
      <c r="C10" s="222">
        <v>87</v>
      </c>
      <c r="D10" s="211" t="s">
        <v>1447</v>
      </c>
      <c r="E10" s="215">
        <v>2</v>
      </c>
      <c r="F10" s="213" t="s">
        <v>1172</v>
      </c>
      <c r="G10" s="253" t="s">
        <v>1655</v>
      </c>
      <c r="H10" s="155"/>
      <c r="I10" s="155"/>
      <c r="J10" s="152"/>
      <c r="K10" s="155"/>
      <c r="L10" s="155"/>
      <c r="M10" s="155"/>
    </row>
    <row r="11" spans="1:13" ht="29.1" customHeight="1" x14ac:dyDescent="0.25">
      <c r="A11" s="214" t="s">
        <v>1443</v>
      </c>
      <c r="B11" s="221" t="s">
        <v>1457</v>
      </c>
      <c r="C11" s="222">
        <v>112</v>
      </c>
      <c r="D11" s="211" t="s">
        <v>1447</v>
      </c>
      <c r="E11" s="215">
        <v>3</v>
      </c>
      <c r="F11" s="213" t="s">
        <v>1472</v>
      </c>
      <c r="G11" s="190"/>
      <c r="H11" s="155"/>
      <c r="I11" s="196"/>
      <c r="J11" s="152"/>
      <c r="K11" s="152"/>
      <c r="L11" s="152"/>
      <c r="M11" s="154"/>
    </row>
    <row r="12" spans="1:13" ht="29.1" x14ac:dyDescent="0.25">
      <c r="A12" s="214" t="s">
        <v>1443</v>
      </c>
      <c r="B12" s="221" t="s">
        <v>1458</v>
      </c>
      <c r="C12" s="222">
        <v>75</v>
      </c>
      <c r="D12" s="211" t="s">
        <v>1447</v>
      </c>
      <c r="E12" s="215">
        <v>3</v>
      </c>
      <c r="F12" s="213" t="s">
        <v>1472</v>
      </c>
      <c r="G12" s="190"/>
      <c r="H12" s="140"/>
      <c r="I12" s="140"/>
      <c r="J12" s="145"/>
      <c r="K12" s="140"/>
      <c r="L12" s="140"/>
      <c r="M12" s="140"/>
    </row>
    <row r="13" spans="1:13" ht="29.1" x14ac:dyDescent="0.25">
      <c r="A13" s="214" t="s">
        <v>1443</v>
      </c>
      <c r="B13" s="221" t="s">
        <v>1459</v>
      </c>
      <c r="C13" s="222">
        <v>54</v>
      </c>
      <c r="D13" s="211" t="s">
        <v>1447</v>
      </c>
      <c r="E13" s="215">
        <v>7</v>
      </c>
      <c r="F13" s="213" t="s">
        <v>1473</v>
      </c>
      <c r="G13" s="190"/>
      <c r="H13" s="140"/>
      <c r="I13" s="140"/>
      <c r="J13" s="145"/>
      <c r="K13" s="140"/>
      <c r="L13" s="140"/>
      <c r="M13" s="140"/>
    </row>
    <row r="14" spans="1:13" ht="29.1" x14ac:dyDescent="0.25">
      <c r="A14" s="214" t="s">
        <v>1443</v>
      </c>
      <c r="B14" s="221" t="s">
        <v>1460</v>
      </c>
      <c r="C14" s="222">
        <v>27</v>
      </c>
      <c r="D14" s="211" t="s">
        <v>1447</v>
      </c>
      <c r="E14" s="215">
        <v>5</v>
      </c>
      <c r="F14" s="213" t="s">
        <v>1473</v>
      </c>
      <c r="G14" s="191"/>
      <c r="H14" s="140"/>
      <c r="I14" s="140"/>
      <c r="J14" s="145"/>
      <c r="K14" s="140"/>
      <c r="L14" s="140"/>
      <c r="M14" s="140"/>
    </row>
    <row r="15" spans="1:13" ht="29.1" x14ac:dyDescent="0.25">
      <c r="A15" s="214" t="s">
        <v>1443</v>
      </c>
      <c r="B15" s="221" t="s">
        <v>1461</v>
      </c>
      <c r="C15" s="222">
        <v>52</v>
      </c>
      <c r="D15" s="211" t="s">
        <v>1447</v>
      </c>
      <c r="E15" s="215">
        <v>7</v>
      </c>
      <c r="F15" s="213" t="s">
        <v>1473</v>
      </c>
      <c r="G15" s="190"/>
      <c r="H15" s="192"/>
      <c r="I15" s="192"/>
      <c r="J15" s="192"/>
      <c r="K15" s="192"/>
      <c r="L15" s="192"/>
      <c r="M15" s="192"/>
    </row>
    <row r="16" spans="1:13" ht="29.1" x14ac:dyDescent="0.25">
      <c r="A16" s="214" t="s">
        <v>1443</v>
      </c>
      <c r="B16" s="221" t="s">
        <v>1462</v>
      </c>
      <c r="C16" s="222">
        <v>55</v>
      </c>
      <c r="D16" s="211" t="s">
        <v>1447</v>
      </c>
      <c r="E16" s="215">
        <v>6</v>
      </c>
      <c r="F16" s="213" t="s">
        <v>1473</v>
      </c>
      <c r="G16" s="188"/>
      <c r="H16" s="140"/>
      <c r="I16" s="140"/>
      <c r="J16" s="145"/>
      <c r="K16" s="140"/>
      <c r="L16" s="140"/>
      <c r="M16" s="140"/>
    </row>
    <row r="17" spans="1:13" ht="29.1" x14ac:dyDescent="0.25">
      <c r="A17" s="214" t="s">
        <v>1443</v>
      </c>
      <c r="B17" s="221" t="s">
        <v>1463</v>
      </c>
      <c r="C17" s="222">
        <v>80</v>
      </c>
      <c r="D17" s="211" t="s">
        <v>1447</v>
      </c>
      <c r="E17" s="215">
        <v>7</v>
      </c>
      <c r="F17" s="213" t="s">
        <v>1474</v>
      </c>
      <c r="G17" s="188"/>
      <c r="H17" s="140"/>
      <c r="I17" s="140"/>
      <c r="J17" s="145"/>
      <c r="K17" s="140"/>
      <c r="L17" s="140"/>
      <c r="M17" s="140"/>
    </row>
    <row r="18" spans="1:13" ht="29.1" x14ac:dyDescent="0.25">
      <c r="A18" s="214" t="s">
        <v>1443</v>
      </c>
      <c r="B18" s="221" t="s">
        <v>1464</v>
      </c>
      <c r="C18" s="222">
        <v>106</v>
      </c>
      <c r="D18" s="211" t="s">
        <v>1447</v>
      </c>
      <c r="E18" s="223">
        <v>6</v>
      </c>
      <c r="F18" s="213" t="s">
        <v>1474</v>
      </c>
      <c r="H18" s="140"/>
      <c r="I18" s="140"/>
      <c r="J18" s="145"/>
      <c r="K18" s="140"/>
      <c r="L18" s="140"/>
      <c r="M18" s="140"/>
    </row>
    <row r="19" spans="1:13" ht="29.1" x14ac:dyDescent="0.25">
      <c r="A19" s="224" t="s">
        <v>1469</v>
      </c>
      <c r="B19" s="218" t="s">
        <v>1465</v>
      </c>
      <c r="C19" s="225">
        <v>30</v>
      </c>
      <c r="D19" s="224" t="s">
        <v>1447</v>
      </c>
      <c r="E19" s="217">
        <v>8</v>
      </c>
      <c r="F19" s="216" t="s">
        <v>1175</v>
      </c>
      <c r="G19" s="110" t="s">
        <v>1654</v>
      </c>
    </row>
    <row r="20" spans="1:13" ht="29.1" x14ac:dyDescent="0.25">
      <c r="A20" s="226" t="s">
        <v>1446</v>
      </c>
      <c r="B20" s="218" t="s">
        <v>1466</v>
      </c>
      <c r="C20" s="225">
        <v>30</v>
      </c>
      <c r="D20" s="224" t="s">
        <v>1447</v>
      </c>
      <c r="E20" s="217">
        <v>8</v>
      </c>
      <c r="F20" s="216" t="s">
        <v>1175</v>
      </c>
      <c r="G20" s="110" t="s">
        <v>1654</v>
      </c>
    </row>
    <row r="21" spans="1:13" ht="29.1" x14ac:dyDescent="0.25">
      <c r="A21" s="226" t="s">
        <v>1446</v>
      </c>
      <c r="B21" s="218" t="s">
        <v>1467</v>
      </c>
      <c r="C21" s="225">
        <v>30</v>
      </c>
      <c r="D21" s="224" t="s">
        <v>1447</v>
      </c>
      <c r="E21" s="217">
        <v>8</v>
      </c>
      <c r="F21" s="216" t="s">
        <v>1653</v>
      </c>
      <c r="G21" s="110" t="s">
        <v>1654</v>
      </c>
    </row>
  </sheetData>
  <mergeCells count="2">
    <mergeCell ref="A1:F1"/>
    <mergeCell ref="H1:M1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3</vt:i4>
      </vt:variant>
    </vt:vector>
  </HeadingPairs>
  <TitlesOfParts>
    <vt:vector size="15" baseType="lpstr">
      <vt:lpstr>25秋进程 打印版</vt:lpstr>
      <vt:lpstr>25秋进程</vt:lpstr>
      <vt:lpstr>Sheet5</vt:lpstr>
      <vt:lpstr>Sheet4</vt:lpstr>
      <vt:lpstr>Sheet3</vt:lpstr>
      <vt:lpstr>23秋进程 -按院系排序</vt:lpstr>
      <vt:lpstr>24秋工程训练 郎</vt:lpstr>
      <vt:lpstr>Sheet1</vt:lpstr>
      <vt:lpstr>25秋工程训练 更新版</vt:lpstr>
      <vt:lpstr>校外实践环节必看</vt:lpstr>
      <vt:lpstr>Sheet2</vt:lpstr>
      <vt:lpstr>Sheet6</vt:lpstr>
      <vt:lpstr>'23秋进程 -按院系排序'!Print_Titles</vt:lpstr>
      <vt:lpstr>'25秋进程'!Print_Titles</vt:lpstr>
      <vt:lpstr>'25秋进程 打印版'!Print_Titles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LMC</cp:lastModifiedBy>
  <cp:lastPrinted>2025-04-07T08:22:16Z</cp:lastPrinted>
  <dcterms:created xsi:type="dcterms:W3CDTF">2021-01-08T17:53:00Z</dcterms:created>
  <dcterms:modified xsi:type="dcterms:W3CDTF">2025-05-30T01:20:28Z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E7CE42B0B6A34CDAB4C6927E178A96B7</vt:lpwstr>
  </property>
</Properties>
</file>