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j\学期排课\25261排课\"/>
    </mc:Choice>
  </mc:AlternateContent>
  <xr:revisionPtr revIDLastSave="0" documentId="13_ncr:1_{03D61893-300C-44CF-9F27-DFAF82E6AD72}" xr6:coauthVersionLast="47" xr6:coauthVersionMax="47" xr10:uidLastSave="{00000000-0000-0000-0000-000000000000}"/>
  <bookViews>
    <workbookView xWindow="-120" yWindow="-120" windowWidth="29040" windowHeight="15840" tabRatio="872" xr2:uid="{00000000-000D-0000-FFFF-FFFF00000000}"/>
  </bookViews>
  <sheets>
    <sheet name="总表" sheetId="2" r:id="rId1"/>
    <sheet name="重修班" sheetId="17" r:id="rId2"/>
    <sheet name="安全工程学院" sheetId="31" r:id="rId3"/>
    <sheet name="工程师学院" sheetId="32" r:id="rId4"/>
    <sheet name="机械工程学院" sheetId="33" r:id="rId5"/>
    <sheet name="经济管理学院" sheetId="34" r:id="rId6"/>
    <sheet name="马克思主义学院" sheetId="35" r:id="rId7"/>
    <sheet name="人工智能研究院" sheetId="36" r:id="rId8"/>
    <sheet name="人文社科学院" sheetId="37" r:id="rId9"/>
    <sheet name="体育部" sheetId="38" r:id="rId10"/>
    <sheet name="图书馆" sheetId="39" r:id="rId11"/>
    <sheet name="新材料与化工学院" sheetId="40" r:id="rId12"/>
    <sheet name="信息工程学院" sheetId="41" r:id="rId13"/>
    <sheet name="学生处" sheetId="42" r:id="rId14"/>
    <sheet name="致远学院" sheetId="43" r:id="rId15"/>
  </sheets>
  <definedNames>
    <definedName name="_xlnm._FilterDatabase" localSheetId="2" hidden="1">安全工程学院!$A$2:$R$2</definedName>
    <definedName name="_xlnm._FilterDatabase" localSheetId="3" hidden="1">工程师学院!$A$2:$R$2</definedName>
    <definedName name="_xlnm._FilterDatabase" localSheetId="4" hidden="1">机械工程学院!$A$2:$R$2</definedName>
    <definedName name="_xlnm._FilterDatabase" localSheetId="5" hidden="1">经济管理学院!$A$2:$R$2</definedName>
    <definedName name="_xlnm._FilterDatabase" localSheetId="6" hidden="1">马克思主义学院!$A$2:$R$2</definedName>
    <definedName name="_xlnm._FilterDatabase" localSheetId="7" hidden="1">人工智能研究院!$A$2:$R$2</definedName>
    <definedName name="_xlnm._FilterDatabase" localSheetId="8" hidden="1">人文社科学院!$A$2:$R$2</definedName>
    <definedName name="_xlnm._FilterDatabase" localSheetId="9" hidden="1">体育部!$A$2:$R$2</definedName>
    <definedName name="_xlnm._FilterDatabase" localSheetId="10" hidden="1">图书馆!$A$2:$R$2</definedName>
    <definedName name="_xlnm._FilterDatabase" localSheetId="11" hidden="1">新材料与化工学院!$A$2:$R$2</definedName>
    <definedName name="_xlnm._FilterDatabase" localSheetId="12" hidden="1">信息工程学院!$A$2:$R$2</definedName>
    <definedName name="_xlnm._FilterDatabase" localSheetId="13" hidden="1">学生处!$A$2:$R$2</definedName>
    <definedName name="_xlnm._FilterDatabase" localSheetId="14" hidden="1">致远学院!$A$2:$R$2</definedName>
    <definedName name="_xlnm._FilterDatabase" localSheetId="1" hidden="1">重修班!$A$2:$E$2</definedName>
    <definedName name="_xlnm._FilterDatabase" localSheetId="0" hidden="1">总表!$A$2:$S$766</definedName>
    <definedName name="_xlnm.Print_Titles" localSheetId="2">安全工程学院!$1:$2</definedName>
    <definedName name="_xlnm.Print_Titles" localSheetId="3">工程师学院!$1:$2</definedName>
    <definedName name="_xlnm.Print_Titles" localSheetId="4">机械工程学院!$1:$2</definedName>
    <definedName name="_xlnm.Print_Titles" localSheetId="5">经济管理学院!$1:$2</definedName>
    <definedName name="_xlnm.Print_Titles" localSheetId="6">马克思主义学院!$1:$2</definedName>
    <definedName name="_xlnm.Print_Titles" localSheetId="7">人工智能研究院!$1:$2</definedName>
    <definedName name="_xlnm.Print_Titles" localSheetId="8">人文社科学院!$1:$2</definedName>
    <definedName name="_xlnm.Print_Titles" localSheetId="9">体育部!$1:$2</definedName>
    <definedName name="_xlnm.Print_Titles" localSheetId="10">图书馆!$1:$2</definedName>
    <definedName name="_xlnm.Print_Titles" localSheetId="11">新材料与化工学院!$1:$2</definedName>
    <definedName name="_xlnm.Print_Titles" localSheetId="12">信息工程学院!$1:$2</definedName>
    <definedName name="_xlnm.Print_Titles" localSheetId="13">学生处!$1:$2</definedName>
    <definedName name="_xlnm.Print_Titles" localSheetId="14">致远学院!$1:$2</definedName>
    <definedName name="_xlnm.Print_Titles" localSheetId="0">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2" l="1"/>
  <c r="S5" i="2"/>
  <c r="S6" i="2"/>
  <c r="S7" i="2"/>
  <c r="S8" i="2"/>
  <c r="S9" i="2"/>
  <c r="S10" i="2"/>
  <c r="S11" i="2"/>
  <c r="S12" i="2"/>
  <c r="S13" i="2"/>
  <c r="S14" i="2"/>
  <c r="S15" i="2"/>
  <c r="S1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7" i="2"/>
  <c r="S338" i="2"/>
  <c r="S339" i="2"/>
  <c r="S340" i="2"/>
  <c r="S341" i="2"/>
  <c r="S342" i="2"/>
  <c r="S343" i="2"/>
  <c r="S344" i="2"/>
  <c r="S345" i="2"/>
  <c r="S346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66" i="2"/>
  <c r="S3" i="2"/>
  <c r="A1" i="32"/>
  <c r="A1" i="33"/>
  <c r="A1" i="34"/>
  <c r="A1" i="35"/>
  <c r="A1" i="36"/>
  <c r="A1" i="37"/>
  <c r="A1" i="38"/>
  <c r="A1" i="39"/>
  <c r="A1" i="40"/>
  <c r="A1" i="41"/>
  <c r="A1" i="42"/>
  <c r="A1" i="43"/>
  <c r="A1" i="31"/>
  <c r="A44" i="43"/>
  <c r="A43" i="43"/>
  <c r="A42" i="43"/>
  <c r="A41" i="43"/>
  <c r="A40" i="43"/>
  <c r="A39" i="43"/>
  <c r="A38" i="43"/>
  <c r="A37" i="43"/>
  <c r="A36" i="43"/>
  <c r="A35" i="43"/>
  <c r="A34" i="43"/>
  <c r="A33" i="43"/>
  <c r="A32" i="43"/>
  <c r="A31" i="43"/>
  <c r="A30" i="43"/>
  <c r="A29" i="43"/>
  <c r="A28" i="43"/>
  <c r="A27" i="43"/>
  <c r="A26" i="43"/>
  <c r="A25" i="43"/>
  <c r="A24" i="43"/>
  <c r="A23" i="43"/>
  <c r="A22" i="43"/>
  <c r="A21" i="43"/>
  <c r="A20" i="43"/>
  <c r="A19" i="43"/>
  <c r="A18" i="43"/>
  <c r="A17" i="43"/>
  <c r="A16" i="43"/>
  <c r="A15" i="43"/>
  <c r="A14" i="43"/>
  <c r="A13" i="43"/>
  <c r="A12" i="43"/>
  <c r="A11" i="43"/>
  <c r="A10" i="43"/>
  <c r="A9" i="43"/>
  <c r="A8" i="43"/>
  <c r="A7" i="43"/>
  <c r="A6" i="43"/>
  <c r="A5" i="43"/>
  <c r="A4" i="43"/>
  <c r="A3" i="43"/>
  <c r="A3" i="42"/>
  <c r="A117" i="41"/>
  <c r="A116" i="41"/>
  <c r="A115" i="41"/>
  <c r="A114" i="41"/>
  <c r="A113" i="41"/>
  <c r="A112" i="41"/>
  <c r="A111" i="41"/>
  <c r="A110" i="41"/>
  <c r="A109" i="41"/>
  <c r="A108" i="41"/>
  <c r="A107" i="41"/>
  <c r="A106" i="41"/>
  <c r="A105" i="41"/>
  <c r="A104" i="41"/>
  <c r="A103" i="41"/>
  <c r="A102" i="41"/>
  <c r="A101" i="41"/>
  <c r="A100" i="41"/>
  <c r="A99" i="41"/>
  <c r="A98" i="41"/>
  <c r="A97" i="41"/>
  <c r="A96" i="41"/>
  <c r="A95" i="41"/>
  <c r="A94" i="41"/>
  <c r="A93" i="41"/>
  <c r="A92" i="41"/>
  <c r="A91" i="41"/>
  <c r="A90" i="41"/>
  <c r="A89" i="41"/>
  <c r="A88" i="41"/>
  <c r="A87" i="41"/>
  <c r="A86" i="41"/>
  <c r="A85" i="41"/>
  <c r="A84" i="41"/>
  <c r="A83" i="41"/>
  <c r="A82" i="41"/>
  <c r="A81" i="41"/>
  <c r="A80" i="41"/>
  <c r="A79" i="41"/>
  <c r="A78" i="41"/>
  <c r="A77" i="41"/>
  <c r="A76" i="41"/>
  <c r="A75" i="41"/>
  <c r="A74" i="41"/>
  <c r="A73" i="41"/>
  <c r="A72" i="41"/>
  <c r="A71" i="41"/>
  <c r="A70" i="41"/>
  <c r="A69" i="41"/>
  <c r="A68" i="41"/>
  <c r="A67" i="41"/>
  <c r="A66" i="41"/>
  <c r="A65" i="41"/>
  <c r="A64" i="41"/>
  <c r="A63" i="41"/>
  <c r="A62" i="41"/>
  <c r="A61" i="41"/>
  <c r="A60" i="41"/>
  <c r="A59" i="41"/>
  <c r="A58" i="41"/>
  <c r="A57" i="41"/>
  <c r="A56" i="41"/>
  <c r="A55" i="41"/>
  <c r="A54" i="41"/>
  <c r="A53" i="41"/>
  <c r="A52" i="41"/>
  <c r="A51" i="41"/>
  <c r="A50" i="41"/>
  <c r="A49" i="41"/>
  <c r="A48" i="41"/>
  <c r="A47" i="41"/>
  <c r="A46" i="41"/>
  <c r="A45" i="41"/>
  <c r="A44" i="41"/>
  <c r="A43" i="41"/>
  <c r="A42" i="41"/>
  <c r="A41" i="41"/>
  <c r="A40" i="41"/>
  <c r="A39" i="41"/>
  <c r="A38" i="41"/>
  <c r="A37" i="41"/>
  <c r="A36" i="41"/>
  <c r="A35" i="41"/>
  <c r="A34" i="41"/>
  <c r="A33" i="41"/>
  <c r="A32" i="41"/>
  <c r="A31" i="41"/>
  <c r="A30" i="41"/>
  <c r="A29" i="41"/>
  <c r="A28" i="41"/>
  <c r="A27" i="41"/>
  <c r="A26" i="41"/>
  <c r="A25" i="41"/>
  <c r="A24" i="41"/>
  <c r="A23" i="41"/>
  <c r="A22" i="41"/>
  <c r="A21" i="41"/>
  <c r="A20" i="41"/>
  <c r="A19" i="41"/>
  <c r="A18" i="41"/>
  <c r="A17" i="41"/>
  <c r="A16" i="41"/>
  <c r="A15" i="41"/>
  <c r="A14" i="41"/>
  <c r="A13" i="41"/>
  <c r="A12" i="41"/>
  <c r="A11" i="41"/>
  <c r="A10" i="41"/>
  <c r="A9" i="41"/>
  <c r="A8" i="41"/>
  <c r="A7" i="41"/>
  <c r="A6" i="41"/>
  <c r="A5" i="41"/>
  <c r="A4" i="41"/>
  <c r="A3" i="41"/>
  <c r="A145" i="40"/>
  <c r="A144" i="40"/>
  <c r="A143" i="40"/>
  <c r="A142" i="40"/>
  <c r="A141" i="40"/>
  <c r="A140" i="40"/>
  <c r="A139" i="40"/>
  <c r="A138" i="40"/>
  <c r="A137" i="40"/>
  <c r="A136" i="40"/>
  <c r="A135" i="40"/>
  <c r="A134" i="40"/>
  <c r="A133" i="40"/>
  <c r="A132" i="40"/>
  <c r="A131" i="40"/>
  <c r="A130" i="40"/>
  <c r="A129" i="40"/>
  <c r="A128" i="40"/>
  <c r="A127" i="40"/>
  <c r="A126" i="40"/>
  <c r="A125" i="40"/>
  <c r="A124" i="40"/>
  <c r="A123" i="40"/>
  <c r="A122" i="40"/>
  <c r="A121" i="40"/>
  <c r="A120" i="40"/>
  <c r="A119" i="40"/>
  <c r="A118" i="40"/>
  <c r="A117" i="40"/>
  <c r="A116" i="40"/>
  <c r="A115" i="40"/>
  <c r="A114" i="40"/>
  <c r="A113" i="40"/>
  <c r="A112" i="40"/>
  <c r="A111" i="40"/>
  <c r="A110" i="40"/>
  <c r="A109" i="40"/>
  <c r="A108" i="40"/>
  <c r="A107" i="40"/>
  <c r="A106" i="40"/>
  <c r="A105" i="40"/>
  <c r="A104" i="40"/>
  <c r="A103" i="40"/>
  <c r="A102" i="40"/>
  <c r="A101" i="40"/>
  <c r="A100" i="40"/>
  <c r="A99" i="40"/>
  <c r="A98" i="40"/>
  <c r="A97" i="40"/>
  <c r="A96" i="40"/>
  <c r="A95" i="40"/>
  <c r="A94" i="40"/>
  <c r="A93" i="40"/>
  <c r="A92" i="40"/>
  <c r="A91" i="40"/>
  <c r="A90" i="40"/>
  <c r="A89" i="40"/>
  <c r="A88" i="40"/>
  <c r="A87" i="40"/>
  <c r="A86" i="40"/>
  <c r="A85" i="40"/>
  <c r="A84" i="40"/>
  <c r="A83" i="40"/>
  <c r="A82" i="40"/>
  <c r="A81" i="40"/>
  <c r="A80" i="40"/>
  <c r="A79" i="40"/>
  <c r="A78" i="40"/>
  <c r="A77" i="40"/>
  <c r="A76" i="40"/>
  <c r="A75" i="40"/>
  <c r="A74" i="40"/>
  <c r="A73" i="40"/>
  <c r="A72" i="40"/>
  <c r="A71" i="40"/>
  <c r="A70" i="40"/>
  <c r="A69" i="40"/>
  <c r="A68" i="40"/>
  <c r="A67" i="40"/>
  <c r="A66" i="40"/>
  <c r="A65" i="40"/>
  <c r="A64" i="40"/>
  <c r="A63" i="40"/>
  <c r="A62" i="40"/>
  <c r="A61" i="40"/>
  <c r="A60" i="40"/>
  <c r="A59" i="40"/>
  <c r="A58" i="40"/>
  <c r="A57" i="40"/>
  <c r="A56" i="40"/>
  <c r="A55" i="40"/>
  <c r="A54" i="40"/>
  <c r="A53" i="40"/>
  <c r="A52" i="40"/>
  <c r="A51" i="40"/>
  <c r="A50" i="40"/>
  <c r="A49" i="40"/>
  <c r="A48" i="40"/>
  <c r="A47" i="40"/>
  <c r="A46" i="40"/>
  <c r="A45" i="40"/>
  <c r="A44" i="40"/>
  <c r="A43" i="40"/>
  <c r="A42" i="40"/>
  <c r="A41" i="40"/>
  <c r="A40" i="40"/>
  <c r="A39" i="40"/>
  <c r="A38" i="40"/>
  <c r="A37" i="40"/>
  <c r="A36" i="40"/>
  <c r="A35" i="40"/>
  <c r="A34" i="40"/>
  <c r="A33" i="40"/>
  <c r="A32" i="40"/>
  <c r="A31" i="40"/>
  <c r="A30" i="40"/>
  <c r="A29" i="40"/>
  <c r="A28" i="40"/>
  <c r="A27" i="40"/>
  <c r="A26" i="40"/>
  <c r="A25" i="40"/>
  <c r="A24" i="40"/>
  <c r="A23" i="40"/>
  <c r="A22" i="40"/>
  <c r="A21" i="40"/>
  <c r="A20" i="40"/>
  <c r="A19" i="40"/>
  <c r="A18" i="40"/>
  <c r="A17" i="40"/>
  <c r="A16" i="40"/>
  <c r="A15" i="40"/>
  <c r="A14" i="40"/>
  <c r="A13" i="40"/>
  <c r="A12" i="40"/>
  <c r="A11" i="40"/>
  <c r="A10" i="40"/>
  <c r="A9" i="40"/>
  <c r="A8" i="40"/>
  <c r="A7" i="40"/>
  <c r="A6" i="40"/>
  <c r="A5" i="40"/>
  <c r="A4" i="40"/>
  <c r="A3" i="40"/>
  <c r="A3" i="39"/>
  <c r="A10" i="38"/>
  <c r="A9" i="38"/>
  <c r="A8" i="38"/>
  <c r="A7" i="38"/>
  <c r="A6" i="38"/>
  <c r="A5" i="38"/>
  <c r="A4" i="38"/>
  <c r="A3" i="38"/>
  <c r="A97" i="37"/>
  <c r="A96" i="37"/>
  <c r="A95" i="37"/>
  <c r="A94" i="37"/>
  <c r="A93" i="37"/>
  <c r="A92" i="37"/>
  <c r="A91" i="37"/>
  <c r="A90" i="37"/>
  <c r="A89" i="37"/>
  <c r="A88" i="37"/>
  <c r="A87" i="37"/>
  <c r="A86" i="37"/>
  <c r="A85" i="37"/>
  <c r="A84" i="37"/>
  <c r="A83" i="37"/>
  <c r="A82" i="37"/>
  <c r="A81" i="37"/>
  <c r="A80" i="37"/>
  <c r="A79" i="37"/>
  <c r="A78" i="37"/>
  <c r="A77" i="37"/>
  <c r="A76" i="37"/>
  <c r="A75" i="37"/>
  <c r="A74" i="37"/>
  <c r="A73" i="37"/>
  <c r="A72" i="37"/>
  <c r="A71" i="37"/>
  <c r="A70" i="37"/>
  <c r="A69" i="37"/>
  <c r="A68" i="37"/>
  <c r="A67" i="37"/>
  <c r="A66" i="37"/>
  <c r="A65" i="37"/>
  <c r="A64" i="37"/>
  <c r="A63" i="37"/>
  <c r="A62" i="37"/>
  <c r="A61" i="37"/>
  <c r="A60" i="37"/>
  <c r="A59" i="37"/>
  <c r="A58" i="37"/>
  <c r="A57" i="37"/>
  <c r="A56" i="37"/>
  <c r="A55" i="37"/>
  <c r="A54" i="37"/>
  <c r="A53" i="37"/>
  <c r="A52" i="37"/>
  <c r="A51" i="37"/>
  <c r="A50" i="37"/>
  <c r="A49" i="37"/>
  <c r="A48" i="37"/>
  <c r="A47" i="37"/>
  <c r="A46" i="37"/>
  <c r="A45" i="37"/>
  <c r="A44" i="37"/>
  <c r="A43" i="37"/>
  <c r="A42" i="37"/>
  <c r="A41" i="37"/>
  <c r="A40" i="37"/>
  <c r="A39" i="37"/>
  <c r="A38" i="37"/>
  <c r="A37" i="37"/>
  <c r="A36" i="37"/>
  <c r="A35" i="37"/>
  <c r="A34" i="37"/>
  <c r="A33" i="37"/>
  <c r="A32" i="37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A7" i="37"/>
  <c r="A6" i="37"/>
  <c r="A5" i="37"/>
  <c r="A4" i="37"/>
  <c r="A3" i="37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  <c r="A3" i="36"/>
  <c r="A18" i="35"/>
  <c r="A17" i="35"/>
  <c r="A16" i="35"/>
  <c r="A15" i="35"/>
  <c r="A14" i="35"/>
  <c r="A13" i="35"/>
  <c r="A12" i="35"/>
  <c r="A11" i="35"/>
  <c r="A10" i="35"/>
  <c r="A9" i="35"/>
  <c r="A8" i="35"/>
  <c r="A7" i="35"/>
  <c r="A6" i="35"/>
  <c r="A5" i="35"/>
  <c r="A4" i="35"/>
  <c r="A3" i="35"/>
  <c r="A119" i="34"/>
  <c r="A118" i="34"/>
  <c r="A117" i="34"/>
  <c r="A116" i="34"/>
  <c r="A115" i="34"/>
  <c r="A114" i="34"/>
  <c r="A113" i="34"/>
  <c r="A112" i="34"/>
  <c r="A111" i="34"/>
  <c r="A110" i="34"/>
  <c r="A109" i="34"/>
  <c r="A108" i="34"/>
  <c r="A107" i="34"/>
  <c r="A106" i="34"/>
  <c r="A105" i="34"/>
  <c r="A104" i="34"/>
  <c r="A103" i="34"/>
  <c r="A102" i="34"/>
  <c r="A101" i="34"/>
  <c r="A100" i="34"/>
  <c r="A99" i="34"/>
  <c r="A98" i="34"/>
  <c r="A97" i="34"/>
  <c r="A96" i="34"/>
  <c r="A95" i="34"/>
  <c r="A94" i="34"/>
  <c r="A93" i="34"/>
  <c r="A92" i="34"/>
  <c r="A91" i="34"/>
  <c r="A90" i="34"/>
  <c r="A89" i="34"/>
  <c r="A88" i="34"/>
  <c r="A87" i="34"/>
  <c r="A86" i="34"/>
  <c r="A85" i="34"/>
  <c r="A84" i="34"/>
  <c r="A83" i="34"/>
  <c r="A82" i="34"/>
  <c r="A81" i="34"/>
  <c r="A80" i="34"/>
  <c r="A79" i="34"/>
  <c r="A78" i="34"/>
  <c r="A77" i="34"/>
  <c r="A76" i="34"/>
  <c r="A75" i="34"/>
  <c r="A74" i="34"/>
  <c r="A73" i="34"/>
  <c r="A72" i="34"/>
  <c r="A71" i="34"/>
  <c r="A70" i="34"/>
  <c r="A69" i="34"/>
  <c r="A68" i="34"/>
  <c r="A67" i="34"/>
  <c r="A66" i="34"/>
  <c r="A65" i="34"/>
  <c r="A64" i="34"/>
  <c r="A63" i="34"/>
  <c r="A62" i="34"/>
  <c r="A61" i="34"/>
  <c r="A60" i="34"/>
  <c r="A59" i="34"/>
  <c r="A58" i="34"/>
  <c r="A57" i="34"/>
  <c r="A56" i="34"/>
  <c r="A55" i="34"/>
  <c r="A54" i="34"/>
  <c r="A53" i="34"/>
  <c r="A52" i="34"/>
  <c r="A51" i="34"/>
  <c r="A50" i="34"/>
  <c r="A49" i="34"/>
  <c r="A48" i="34"/>
  <c r="A47" i="34"/>
  <c r="A46" i="34"/>
  <c r="A45" i="34"/>
  <c r="A44" i="34"/>
  <c r="A43" i="34"/>
  <c r="A42" i="34"/>
  <c r="A41" i="34"/>
  <c r="A40" i="34"/>
  <c r="A39" i="34"/>
  <c r="A38" i="34"/>
  <c r="A37" i="34"/>
  <c r="A36" i="34"/>
  <c r="A35" i="34"/>
  <c r="A34" i="34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10" i="34"/>
  <c r="A9" i="34"/>
  <c r="A8" i="34"/>
  <c r="A7" i="34"/>
  <c r="A6" i="34"/>
  <c r="A5" i="34"/>
  <c r="A4" i="34"/>
  <c r="A3" i="34"/>
  <c r="A146" i="33"/>
  <c r="A145" i="33"/>
  <c r="A144" i="33"/>
  <c r="A143" i="33"/>
  <c r="A142" i="33"/>
  <c r="A141" i="33"/>
  <c r="A140" i="33"/>
  <c r="A139" i="33"/>
  <c r="A138" i="33"/>
  <c r="A137" i="33"/>
  <c r="A136" i="33"/>
  <c r="A135" i="33"/>
  <c r="A134" i="33"/>
  <c r="A133" i="33"/>
  <c r="A132" i="33"/>
  <c r="A131" i="33"/>
  <c r="A130" i="33"/>
  <c r="A129" i="33"/>
  <c r="A128" i="33"/>
  <c r="A127" i="33"/>
  <c r="A126" i="33"/>
  <c r="A125" i="33"/>
  <c r="A124" i="33"/>
  <c r="A123" i="33"/>
  <c r="A122" i="33"/>
  <c r="A121" i="33"/>
  <c r="A120" i="33"/>
  <c r="A119" i="33"/>
  <c r="A118" i="33"/>
  <c r="A117" i="33"/>
  <c r="A116" i="33"/>
  <c r="A115" i="33"/>
  <c r="A114" i="33"/>
  <c r="A113" i="33"/>
  <c r="A112" i="33"/>
  <c r="A111" i="33"/>
  <c r="A110" i="33"/>
  <c r="A109" i="33"/>
  <c r="A108" i="33"/>
  <c r="A107" i="33"/>
  <c r="A106" i="33"/>
  <c r="A105" i="33"/>
  <c r="A104" i="33"/>
  <c r="A103" i="33"/>
  <c r="A102" i="33"/>
  <c r="A101" i="33"/>
  <c r="A100" i="33"/>
  <c r="A99" i="33"/>
  <c r="A98" i="33"/>
  <c r="A97" i="33"/>
  <c r="A96" i="33"/>
  <c r="A95" i="33"/>
  <c r="A94" i="33"/>
  <c r="A93" i="33"/>
  <c r="A92" i="33"/>
  <c r="A91" i="33"/>
  <c r="A90" i="33"/>
  <c r="A89" i="33"/>
  <c r="A88" i="33"/>
  <c r="A87" i="33"/>
  <c r="A86" i="33"/>
  <c r="A85" i="33"/>
  <c r="A84" i="33"/>
  <c r="A83" i="33"/>
  <c r="A82" i="33"/>
  <c r="A81" i="33"/>
  <c r="A80" i="33"/>
  <c r="A79" i="33"/>
  <c r="A78" i="33"/>
  <c r="A77" i="33"/>
  <c r="A76" i="33"/>
  <c r="A75" i="33"/>
  <c r="A74" i="33"/>
  <c r="A73" i="33"/>
  <c r="A72" i="33"/>
  <c r="A71" i="33"/>
  <c r="A70" i="33"/>
  <c r="A69" i="33"/>
  <c r="A68" i="33"/>
  <c r="A67" i="33"/>
  <c r="A66" i="33"/>
  <c r="A65" i="33"/>
  <c r="A64" i="33"/>
  <c r="A63" i="33"/>
  <c r="A62" i="33"/>
  <c r="A61" i="33"/>
  <c r="A60" i="33"/>
  <c r="A59" i="33"/>
  <c r="A58" i="33"/>
  <c r="A57" i="33"/>
  <c r="A56" i="33"/>
  <c r="A55" i="33"/>
  <c r="A54" i="33"/>
  <c r="A53" i="33"/>
  <c r="A52" i="33"/>
  <c r="A51" i="33"/>
  <c r="A50" i="33"/>
  <c r="A49" i="33"/>
  <c r="A48" i="33"/>
  <c r="A47" i="33"/>
  <c r="A46" i="33"/>
  <c r="A45" i="33"/>
  <c r="A44" i="33"/>
  <c r="A43" i="33"/>
  <c r="A42" i="33"/>
  <c r="A41" i="33"/>
  <c r="A40" i="33"/>
  <c r="A39" i="33"/>
  <c r="A38" i="33"/>
  <c r="A37" i="33"/>
  <c r="A36" i="33"/>
  <c r="A35" i="33"/>
  <c r="A34" i="33"/>
  <c r="A33" i="33"/>
  <c r="A32" i="33"/>
  <c r="A31" i="33"/>
  <c r="A30" i="33"/>
  <c r="A29" i="33"/>
  <c r="A28" i="33"/>
  <c r="A27" i="33"/>
  <c r="A26" i="33"/>
  <c r="A25" i="33"/>
  <c r="A24" i="33"/>
  <c r="A23" i="33"/>
  <c r="A22" i="33"/>
  <c r="A21" i="33"/>
  <c r="A20" i="33"/>
  <c r="A19" i="33"/>
  <c r="A18" i="33"/>
  <c r="A17" i="33"/>
  <c r="A16" i="33"/>
  <c r="A15" i="33"/>
  <c r="A14" i="33"/>
  <c r="A13" i="33"/>
  <c r="A12" i="33"/>
  <c r="A11" i="33"/>
  <c r="A10" i="33"/>
  <c r="A9" i="33"/>
  <c r="A8" i="33"/>
  <c r="A7" i="33"/>
  <c r="A6" i="33"/>
  <c r="A5" i="33"/>
  <c r="A4" i="33"/>
  <c r="A3" i="33"/>
  <c r="A22" i="32"/>
  <c r="A21" i="32"/>
  <c r="A20" i="32"/>
  <c r="A19" i="32"/>
  <c r="A18" i="32"/>
  <c r="A17" i="32"/>
  <c r="A16" i="32"/>
  <c r="A15" i="32"/>
  <c r="A14" i="32"/>
  <c r="A13" i="32"/>
  <c r="A12" i="32"/>
  <c r="A11" i="32"/>
  <c r="A10" i="32"/>
  <c r="A9" i="32"/>
  <c r="A8" i="32"/>
  <c r="A7" i="32"/>
  <c r="A6" i="32"/>
  <c r="A5" i="32"/>
  <c r="A4" i="32"/>
  <c r="A3" i="32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7" i="31"/>
  <c r="A6" i="31"/>
  <c r="A5" i="31"/>
  <c r="A4" i="31"/>
  <c r="A3" i="3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4" i="2"/>
  <c r="A3" i="2"/>
</calcChain>
</file>

<file path=xl/sharedStrings.xml><?xml version="1.0" encoding="utf-8"?>
<sst xmlns="http://schemas.openxmlformats.org/spreadsheetml/2006/main" count="10713" uniqueCount="1831">
  <si>
    <t>序号</t>
  </si>
  <si>
    <t>开课院系</t>
  </si>
  <si>
    <t>课程编号</t>
  </si>
  <si>
    <t>课程名称</t>
  </si>
  <si>
    <t>课程属性</t>
  </si>
  <si>
    <t>讲课学时</t>
  </si>
  <si>
    <t>实验学时</t>
  </si>
  <si>
    <t>上机学时</t>
  </si>
  <si>
    <t>习题、讨论等实践学时</t>
  </si>
  <si>
    <t>实践学时</t>
  </si>
  <si>
    <t>附加实践学时</t>
  </si>
  <si>
    <t>课程类型</t>
  </si>
  <si>
    <t>相关班级</t>
  </si>
  <si>
    <t>参考人数</t>
  </si>
  <si>
    <t>限选</t>
  </si>
  <si>
    <t>课程</t>
  </si>
  <si>
    <t>必修</t>
  </si>
  <si>
    <t>SAE202</t>
  </si>
  <si>
    <t>安全原理与安全管理学</t>
  </si>
  <si>
    <t>SAE203</t>
  </si>
  <si>
    <t>安全系统工程</t>
  </si>
  <si>
    <t>必修 限选</t>
  </si>
  <si>
    <t>实践环节</t>
  </si>
  <si>
    <t>认识实习</t>
  </si>
  <si>
    <t>工业通风与防尘</t>
  </si>
  <si>
    <t>SAE309</t>
  </si>
  <si>
    <t>安全与应急能力评价实践</t>
  </si>
  <si>
    <t>科研方法训练</t>
  </si>
  <si>
    <t>生产实习</t>
  </si>
  <si>
    <t>EEC103</t>
  </si>
  <si>
    <t>工程训练C</t>
  </si>
  <si>
    <t>EEC105</t>
  </si>
  <si>
    <t>大学生劳动教育</t>
  </si>
  <si>
    <t>EEC203</t>
  </si>
  <si>
    <t>电工电子实践B</t>
  </si>
  <si>
    <t>PHI005</t>
  </si>
  <si>
    <t>工程伦理</t>
  </si>
  <si>
    <t>ENG105</t>
  </si>
  <si>
    <t>工程制图A</t>
  </si>
  <si>
    <t>ENG106</t>
  </si>
  <si>
    <t>工程制图B</t>
  </si>
  <si>
    <t>专业实习</t>
  </si>
  <si>
    <t>MEE203</t>
  </si>
  <si>
    <t>机械工程基础</t>
  </si>
  <si>
    <t>MEE211</t>
  </si>
  <si>
    <t>机械工程基础课程设计</t>
  </si>
  <si>
    <t>机械工程测试技术</t>
  </si>
  <si>
    <t>MEE314</t>
  </si>
  <si>
    <t>单片机原理与接口技术主题实践</t>
  </si>
  <si>
    <t>数字信号处理</t>
  </si>
  <si>
    <t>MEE344</t>
  </si>
  <si>
    <t>单片机原理与接口技术</t>
  </si>
  <si>
    <t>MME235</t>
  </si>
  <si>
    <t>工程力学A</t>
  </si>
  <si>
    <t>NSES105</t>
  </si>
  <si>
    <t>太阳能干燥技术研究(S)</t>
  </si>
  <si>
    <t>NSES107</t>
  </si>
  <si>
    <t>氢燃料电池汽车-清洁能源在路上(S)</t>
  </si>
  <si>
    <t>ACC211</t>
  </si>
  <si>
    <t>政府会计</t>
  </si>
  <si>
    <t>专业认识实习</t>
  </si>
  <si>
    <t>数据结构与算法</t>
  </si>
  <si>
    <t>商务智能应用</t>
  </si>
  <si>
    <t>ECO151</t>
  </si>
  <si>
    <t>微观经济学</t>
  </si>
  <si>
    <t>ECO251</t>
  </si>
  <si>
    <t>宏观经济学</t>
  </si>
  <si>
    <t>SSE037</t>
  </si>
  <si>
    <t>中国近现代史纲要</t>
  </si>
  <si>
    <t>SSE038</t>
  </si>
  <si>
    <t>马克思主义基本原理</t>
  </si>
  <si>
    <t>SSE039</t>
  </si>
  <si>
    <t>国情调研与实践</t>
  </si>
  <si>
    <t>SSE043</t>
  </si>
  <si>
    <t>毛泽东思想和中国特色社会主义理论体系概论</t>
  </si>
  <si>
    <t>人工智能研究院</t>
  </si>
  <si>
    <t>大学音乐鉴赏</t>
  </si>
  <si>
    <t>ART301</t>
  </si>
  <si>
    <t>形象塑造实训</t>
  </si>
  <si>
    <t>EEM310</t>
  </si>
  <si>
    <t>精酿啤酒文化传播</t>
  </si>
  <si>
    <t>EEM313</t>
  </si>
  <si>
    <t>会展活动策划</t>
  </si>
  <si>
    <t>会展专业实习</t>
  </si>
  <si>
    <t>市场营销学</t>
  </si>
  <si>
    <t>旅游专业实习</t>
  </si>
  <si>
    <t>TRM403</t>
  </si>
  <si>
    <t>体育部</t>
  </si>
  <si>
    <t>PHE102</t>
  </si>
  <si>
    <t>体育(Ⅱ)</t>
  </si>
  <si>
    <t>仪器分析实验</t>
  </si>
  <si>
    <t>CHE207</t>
  </si>
  <si>
    <t>CHE208</t>
  </si>
  <si>
    <t>工程项目实践（Ⅰ）</t>
  </si>
  <si>
    <t>CHM007</t>
  </si>
  <si>
    <t>大学化学A</t>
  </si>
  <si>
    <t>科学研究方法训练</t>
  </si>
  <si>
    <t>化工技术经济学</t>
  </si>
  <si>
    <t>CHM111</t>
  </si>
  <si>
    <t>有机化学B</t>
  </si>
  <si>
    <t>CHM112</t>
  </si>
  <si>
    <t>有机化学实验B</t>
  </si>
  <si>
    <t>药品生产质量管理</t>
  </si>
  <si>
    <t>嵌入式系统及应用</t>
  </si>
  <si>
    <t>BDT206</t>
  </si>
  <si>
    <t>离散数学B</t>
  </si>
  <si>
    <t>EEE215</t>
  </si>
  <si>
    <t>电工电子技术</t>
  </si>
  <si>
    <t>电子系统故障检测与排除</t>
  </si>
  <si>
    <t>FCE213</t>
  </si>
  <si>
    <t>C语言程序设计</t>
  </si>
  <si>
    <t>FCE214</t>
  </si>
  <si>
    <t>Python语言程序设计</t>
  </si>
  <si>
    <t>学生处</t>
  </si>
  <si>
    <t>FOL122</t>
  </si>
  <si>
    <t>大学英语读写译(Ⅱ)</t>
  </si>
  <si>
    <t>MATH207</t>
  </si>
  <si>
    <t>线性代数A</t>
  </si>
  <si>
    <t>MATH209</t>
  </si>
  <si>
    <t>线性代数G</t>
  </si>
  <si>
    <t>MATH111</t>
  </si>
  <si>
    <t>高等数学A(Ⅱ)</t>
  </si>
  <si>
    <t>高等数学B(Ⅱ)</t>
  </si>
  <si>
    <t>MATH203</t>
  </si>
  <si>
    <t>概率论与数理统计A</t>
  </si>
  <si>
    <t>MATH205</t>
  </si>
  <si>
    <t>复变函数与积分变换</t>
  </si>
  <si>
    <t>FOL112</t>
  </si>
  <si>
    <t>大学英语视听说(Ⅱ)</t>
  </si>
  <si>
    <t>CAD011</t>
  </si>
  <si>
    <t>计算机绘图基础</t>
  </si>
  <si>
    <t>ENG001</t>
  </si>
  <si>
    <t>工程制图C</t>
  </si>
  <si>
    <t>ENG003</t>
  </si>
  <si>
    <t>先进成图技术应用与创新</t>
  </si>
  <si>
    <t>ENV133</t>
  </si>
  <si>
    <t>能源与环境导论</t>
  </si>
  <si>
    <t>HST001</t>
  </si>
  <si>
    <t>世界科学技术史</t>
  </si>
  <si>
    <t>MEE015</t>
  </si>
  <si>
    <t>工程设计表达进阶</t>
  </si>
  <si>
    <t>MEE016</t>
  </si>
  <si>
    <t>现代成图技术与产品信息表达</t>
  </si>
  <si>
    <t>MEE055</t>
  </si>
  <si>
    <t>3ds max 动画设计</t>
  </si>
  <si>
    <t>MEE056</t>
  </si>
  <si>
    <t>AutoCAD基础训练</t>
  </si>
  <si>
    <t>MEE057</t>
  </si>
  <si>
    <t>AutoCAD进阶</t>
  </si>
  <si>
    <t>MEE058</t>
  </si>
  <si>
    <t>Matlab在机械工程中的应用</t>
  </si>
  <si>
    <t>MEE059</t>
  </si>
  <si>
    <t>Creo三维技能训练</t>
  </si>
  <si>
    <t>MEE060</t>
  </si>
  <si>
    <t>Solidworks Composer视图处理基础</t>
  </si>
  <si>
    <t>MEE061</t>
  </si>
  <si>
    <t>Solidworks三维技能训练</t>
  </si>
  <si>
    <t>MEE062</t>
  </si>
  <si>
    <t>UG三维技能训练</t>
  </si>
  <si>
    <t>MEE063</t>
  </si>
  <si>
    <t>基于PHOTOSHOP的图形图像处理基础</t>
  </si>
  <si>
    <t>MEE065</t>
  </si>
  <si>
    <t>金属腐蚀防护概论</t>
  </si>
  <si>
    <t>MEE066</t>
  </si>
  <si>
    <t>Vray for 3ds Max 渲染基础</t>
  </si>
  <si>
    <t>MME003</t>
  </si>
  <si>
    <t>纳米材料导论</t>
  </si>
  <si>
    <t>MME004</t>
  </si>
  <si>
    <t>现代材料概论</t>
  </si>
  <si>
    <t>MME043</t>
  </si>
  <si>
    <t>智能超声检测技术</t>
  </si>
  <si>
    <t>MME044</t>
  </si>
  <si>
    <t>节能减排与绿色低碳</t>
  </si>
  <si>
    <t>MME046</t>
  </si>
  <si>
    <t>低碳固相成形技术</t>
  </si>
  <si>
    <t>PCD002</t>
  </si>
  <si>
    <t>产品创意设计实践</t>
  </si>
  <si>
    <t>IMIS003</t>
  </si>
  <si>
    <t>SSE051</t>
  </si>
  <si>
    <t>金融学基础</t>
  </si>
  <si>
    <t>SSE052</t>
  </si>
  <si>
    <t>从报表看企业</t>
  </si>
  <si>
    <t>SSE056</t>
  </si>
  <si>
    <t>可持续发展与经济法律基础</t>
  </si>
  <si>
    <t>SSE073</t>
  </si>
  <si>
    <t>工程项目管理</t>
  </si>
  <si>
    <t>IMIS001</t>
  </si>
  <si>
    <t>电子商务</t>
  </si>
  <si>
    <t>MAN051</t>
  </si>
  <si>
    <t>管理与创新</t>
  </si>
  <si>
    <t>ECO052</t>
  </si>
  <si>
    <t>经济学基础</t>
  </si>
  <si>
    <t>MAR001</t>
  </si>
  <si>
    <t>07T5482</t>
  </si>
  <si>
    <t>大学语文</t>
  </si>
  <si>
    <t>ART007</t>
  </si>
  <si>
    <t>管弦乐队配器与赏析</t>
  </si>
  <si>
    <t>ART008</t>
  </si>
  <si>
    <t>中国器乐艺术</t>
  </si>
  <si>
    <t>ART016</t>
  </si>
  <si>
    <t>百年芭蕾艺术鉴赏</t>
  </si>
  <si>
    <t>ART019</t>
  </si>
  <si>
    <t>ART020</t>
  </si>
  <si>
    <t>舞蹈鉴赏</t>
  </si>
  <si>
    <t>ART026</t>
  </si>
  <si>
    <t>乐理基础及钢琴演奏入门</t>
  </si>
  <si>
    <t>ART033</t>
  </si>
  <si>
    <t>《孟子》八讲</t>
  </si>
  <si>
    <t>ART034</t>
  </si>
  <si>
    <t>诸子百家思想智慧</t>
  </si>
  <si>
    <t>ART040</t>
  </si>
  <si>
    <t>魅力汉语</t>
  </si>
  <si>
    <t>CRW002</t>
  </si>
  <si>
    <t>应用写作</t>
  </si>
  <si>
    <t>CRW07501</t>
  </si>
  <si>
    <t>创意写作</t>
  </si>
  <si>
    <t>HUM001</t>
  </si>
  <si>
    <t>走近中国传统文化</t>
  </si>
  <si>
    <t>SSE068</t>
  </si>
  <si>
    <t>校友课堂：新时代背景下的职业能力提升与实践</t>
  </si>
  <si>
    <t>07T5371</t>
  </si>
  <si>
    <t>中国古典小说专题</t>
  </si>
  <si>
    <t>07T5472</t>
  </si>
  <si>
    <t>中国现代文学阅读</t>
  </si>
  <si>
    <t>07T5522</t>
  </si>
  <si>
    <t>舞蹈艺术与实践</t>
  </si>
  <si>
    <t>ART002</t>
  </si>
  <si>
    <t>中国古典诗词阅读与赏析</t>
  </si>
  <si>
    <t>ART038</t>
  </si>
  <si>
    <t>平面设计艺术实践</t>
  </si>
  <si>
    <t>07T5011</t>
  </si>
  <si>
    <t>中国哲学导论</t>
  </si>
  <si>
    <t>新闻写作</t>
  </si>
  <si>
    <t>08T5181</t>
  </si>
  <si>
    <t>奥林匹克运动</t>
  </si>
  <si>
    <t>图书馆</t>
  </si>
  <si>
    <t>12T0011</t>
  </si>
  <si>
    <t>信息检索与利用</t>
  </si>
  <si>
    <t>EEC005</t>
  </si>
  <si>
    <t>人工智能与机器人</t>
  </si>
  <si>
    <t>EEC028</t>
  </si>
  <si>
    <t>大学生创业基础</t>
  </si>
  <si>
    <t>MEE004A</t>
  </si>
  <si>
    <t>创新创业基础与实践</t>
  </si>
  <si>
    <t>MEE030</t>
  </si>
  <si>
    <t>数控铣CAD/CAM技术</t>
  </si>
  <si>
    <t>SSE013</t>
  </si>
  <si>
    <t>“中国共产党历史”专题课</t>
  </si>
  <si>
    <t>SSE036</t>
  </si>
  <si>
    <t>中国近现代历史人物选讲</t>
  </si>
  <si>
    <t>SSE044</t>
  </si>
  <si>
    <t>中华优秀传统文化概说</t>
  </si>
  <si>
    <t>SSE047</t>
  </si>
  <si>
    <t>艺术哲学</t>
  </si>
  <si>
    <t>SSE100</t>
  </si>
  <si>
    <t>校史文化教育</t>
  </si>
  <si>
    <t>SAE002</t>
  </si>
  <si>
    <t>高校实验室安全概论</t>
  </si>
  <si>
    <t>SAE006</t>
  </si>
  <si>
    <t>新时代的应急管理</t>
  </si>
  <si>
    <t>CHE001</t>
  </si>
  <si>
    <t>碳中和与新能源</t>
  </si>
  <si>
    <t>CHM008</t>
  </si>
  <si>
    <t>生命科学导论</t>
  </si>
  <si>
    <t>CHM010</t>
  </si>
  <si>
    <t>环境安全与绿色化学</t>
  </si>
  <si>
    <t>MSE005</t>
  </si>
  <si>
    <t>科技文献检索</t>
  </si>
  <si>
    <t>储能材料及器件研究进展</t>
  </si>
  <si>
    <t>PSE005</t>
  </si>
  <si>
    <t>专利分析与写作</t>
  </si>
  <si>
    <t>FOL009</t>
  </si>
  <si>
    <t>西方经典故事选读</t>
  </si>
  <si>
    <t>FOL010</t>
  </si>
  <si>
    <t>英语口语</t>
  </si>
  <si>
    <t>FOL012</t>
  </si>
  <si>
    <t>英语写作</t>
  </si>
  <si>
    <t>FOL015</t>
  </si>
  <si>
    <t>德国国家概况</t>
  </si>
  <si>
    <t>FOL017</t>
  </si>
  <si>
    <t>英语阅读</t>
  </si>
  <si>
    <t>FOL023</t>
  </si>
  <si>
    <t>雅思综合英语</t>
  </si>
  <si>
    <t>FOL024</t>
  </si>
  <si>
    <t>国学经典双语阅读</t>
  </si>
  <si>
    <t>MATH006</t>
  </si>
  <si>
    <t>高等数学精讲</t>
  </si>
  <si>
    <t>MATH007</t>
  </si>
  <si>
    <t>线性代数精讲</t>
  </si>
  <si>
    <t>MATH008</t>
  </si>
  <si>
    <t>概率论与数理统计精讲</t>
  </si>
  <si>
    <t>MATH010</t>
  </si>
  <si>
    <t>数学建模</t>
  </si>
  <si>
    <t>05T5042</t>
  </si>
  <si>
    <t>外国影视欣赏</t>
  </si>
  <si>
    <t>05T5052</t>
  </si>
  <si>
    <t>文秘英语</t>
  </si>
  <si>
    <t>05T5102</t>
  </si>
  <si>
    <t>英语视听课</t>
  </si>
  <si>
    <t>人资231,人资232,人资233</t>
  </si>
  <si>
    <t>学分</t>
  </si>
  <si>
    <t>学分</t>
    <phoneticPr fontId="18" type="noConversion"/>
  </si>
  <si>
    <t>总学时</t>
    <phoneticPr fontId="18" type="noConversion"/>
  </si>
  <si>
    <t>课程号</t>
  </si>
  <si>
    <t>课程名</t>
  </si>
  <si>
    <t>累计不及格人数</t>
    <phoneticPr fontId="18" type="noConversion"/>
  </si>
  <si>
    <t>课程组群</t>
    <phoneticPr fontId="18" type="noConversion"/>
  </si>
  <si>
    <t>课程设计（独立按周设置的实践环节）</t>
  </si>
  <si>
    <t>校外实习（独立按周设置的实践环节）</t>
  </si>
  <si>
    <t>综合性实验（独立按周设置的实践环节）</t>
  </si>
  <si>
    <t>理论课</t>
  </si>
  <si>
    <t>校内实习（独立按周设置的实践环节）</t>
  </si>
  <si>
    <t>独立设课实验</t>
  </si>
  <si>
    <t>社会实践（独立按周设置的实践环节）</t>
  </si>
  <si>
    <t>安全工程学院</t>
  </si>
  <si>
    <t>SAE420</t>
  </si>
  <si>
    <t>SAE421</t>
  </si>
  <si>
    <t>城市安全与应急管理</t>
  </si>
  <si>
    <t>工程师学院</t>
  </si>
  <si>
    <t>机械工程学院</t>
  </si>
  <si>
    <t>现代机械设计方法</t>
  </si>
  <si>
    <t>工程项目实践（Ⅱ）</t>
  </si>
  <si>
    <t>氢能概论</t>
  </si>
  <si>
    <t>经济管理学院</t>
  </si>
  <si>
    <t>ACC302</t>
  </si>
  <si>
    <t>管理会计</t>
  </si>
  <si>
    <t>ACC303</t>
  </si>
  <si>
    <t>财务管理</t>
  </si>
  <si>
    <t>ACC406</t>
  </si>
  <si>
    <t>专业综合实习</t>
  </si>
  <si>
    <t>EBU206</t>
  </si>
  <si>
    <t>数智商业综合实训</t>
  </si>
  <si>
    <t>LOM204</t>
  </si>
  <si>
    <t>运营管理</t>
  </si>
  <si>
    <t>MAR203</t>
  </si>
  <si>
    <t>品牌管理</t>
  </si>
  <si>
    <t>马克思主义学院</t>
  </si>
  <si>
    <t>思想道德与法治</t>
  </si>
  <si>
    <t>人文社科学院</t>
  </si>
  <si>
    <t>ART202</t>
  </si>
  <si>
    <t>展示空间分析与设计</t>
  </si>
  <si>
    <t>EVE306</t>
  </si>
  <si>
    <t>场景音乐</t>
  </si>
  <si>
    <t>体育（I）</t>
  </si>
  <si>
    <t>体育（Ⅲ）</t>
  </si>
  <si>
    <t>新材料与化工学院</t>
  </si>
  <si>
    <t>化工安全与环保</t>
  </si>
  <si>
    <t>环境催化及环境材料</t>
  </si>
  <si>
    <t>CHE334</t>
  </si>
  <si>
    <t>无机与分析化学B</t>
  </si>
  <si>
    <t>有机化学A（I）</t>
  </si>
  <si>
    <t>PME323</t>
  </si>
  <si>
    <t>药理学</t>
  </si>
  <si>
    <t>生理与病理学</t>
  </si>
  <si>
    <t>PME304</t>
  </si>
  <si>
    <t>生物工程制药</t>
  </si>
  <si>
    <t>信息工程学院</t>
  </si>
  <si>
    <t>自然语言处理</t>
  </si>
  <si>
    <t>EEE306</t>
  </si>
  <si>
    <t>IOT313</t>
  </si>
  <si>
    <t>致远学院</t>
  </si>
  <si>
    <t>大学英语读写译(I)</t>
  </si>
  <si>
    <t>高等数学A(Ⅰ)</t>
  </si>
  <si>
    <t>高等数学B(Ⅰ)</t>
  </si>
  <si>
    <t>大学物理（Ⅱ）</t>
  </si>
  <si>
    <t>大学英语视听说(I)</t>
  </si>
  <si>
    <t>SSE078</t>
  </si>
  <si>
    <t>数字化管理与企业决策I</t>
  </si>
  <si>
    <t>07T5682</t>
  </si>
  <si>
    <t>中国传统文化选讲</t>
  </si>
  <si>
    <t>ART017</t>
  </si>
  <si>
    <t>《红楼梦》研读</t>
  </si>
  <si>
    <t>ART043</t>
  </si>
  <si>
    <t>中外美术鉴赏</t>
  </si>
  <si>
    <t>CRW001</t>
  </si>
  <si>
    <t>SSE077</t>
  </si>
  <si>
    <t>大学生心理健康教育</t>
  </si>
  <si>
    <t>生态康养旅游</t>
  </si>
  <si>
    <t>CHM012</t>
  </si>
  <si>
    <t>生态环境材料前沿</t>
  </si>
  <si>
    <t>未知</t>
  </si>
  <si>
    <t>MEE247</t>
  </si>
  <si>
    <t>SolidWorks设计训练</t>
  </si>
  <si>
    <t>ACC301</t>
  </si>
  <si>
    <t>高级财务会计</t>
  </si>
  <si>
    <t>BDMA306</t>
  </si>
  <si>
    <t>大数据存储实践</t>
  </si>
  <si>
    <t>AAI016</t>
  </si>
  <si>
    <t>人工智能导论A</t>
  </si>
  <si>
    <t>AAI017</t>
  </si>
  <si>
    <t>人工智能导论B</t>
  </si>
  <si>
    <t>BPM409</t>
  </si>
  <si>
    <t>CHE325</t>
  </si>
  <si>
    <t>PME207</t>
  </si>
  <si>
    <t>生物化学实验</t>
  </si>
  <si>
    <t>PME202</t>
  </si>
  <si>
    <t>生物化学</t>
  </si>
  <si>
    <t>FCE105</t>
  </si>
  <si>
    <t>大学计算机</t>
  </si>
  <si>
    <t>理论课（思政）</t>
  </si>
  <si>
    <t>理论课（体育）</t>
  </si>
  <si>
    <t>ART045</t>
  </si>
  <si>
    <t>《史记》导读</t>
  </si>
  <si>
    <t>ART046</t>
  </si>
  <si>
    <t>咖啡文化品鉴与传播</t>
  </si>
  <si>
    <t>任选</t>
  </si>
  <si>
    <t>FOL026</t>
  </si>
  <si>
    <t>希腊罗马神话欣赏</t>
  </si>
  <si>
    <t>PSE010</t>
  </si>
  <si>
    <t>安全生产法律法规</t>
  </si>
  <si>
    <t>中华民族共同体概论</t>
  </si>
  <si>
    <t>安221,安222</t>
  </si>
  <si>
    <t>安231,安232,安233</t>
  </si>
  <si>
    <t>安221,安222,安E241</t>
  </si>
  <si>
    <t>环221,环222,环223</t>
  </si>
  <si>
    <t>能动221,能动222,能动223</t>
  </si>
  <si>
    <t>机231,机232,机233,致远232</t>
  </si>
  <si>
    <t>能动231,能动232,能动233,新能源231,新能源232,新能源233</t>
  </si>
  <si>
    <t>新能源221,新能源222</t>
  </si>
  <si>
    <t>环231,环232,环233,环234</t>
  </si>
  <si>
    <t>机221,机222,致远222</t>
  </si>
  <si>
    <t>机231,机232,机233,机器人231,机器人232,机器人233,致远232</t>
  </si>
  <si>
    <t>材231</t>
  </si>
  <si>
    <t>机器人221,机器人222</t>
  </si>
  <si>
    <t>能动231,能动232,能动233</t>
  </si>
  <si>
    <t>机221,机222</t>
  </si>
  <si>
    <t>新能源231,新能源232,新能源233</t>
  </si>
  <si>
    <t>机器人231,机器人232,机器人233</t>
  </si>
  <si>
    <t>会221,会222,会223,会224</t>
  </si>
  <si>
    <t>数管221,数管222</t>
  </si>
  <si>
    <t>物221,物222</t>
  </si>
  <si>
    <t>电商221,电商222,营221,营222</t>
  </si>
  <si>
    <t>电商221,电商222</t>
  </si>
  <si>
    <t>营221,营222</t>
  </si>
  <si>
    <t>智231,智232</t>
  </si>
  <si>
    <t>智241,智242</t>
  </si>
  <si>
    <t>新会展241,新会展242</t>
  </si>
  <si>
    <t>新会展231,新会展232</t>
  </si>
  <si>
    <t>人资241,人资242,人资243</t>
  </si>
  <si>
    <t>旅221,旅222</t>
  </si>
  <si>
    <t>旅241,旅242,人资241,人资242,人资243,人资E241</t>
  </si>
  <si>
    <t>旅231,旅232</t>
  </si>
  <si>
    <t>人资221,人资222</t>
  </si>
  <si>
    <t>新会展221,新会展222</t>
  </si>
  <si>
    <t>生物221,生物222</t>
  </si>
  <si>
    <t>材221</t>
  </si>
  <si>
    <t>药分231,药分232</t>
  </si>
  <si>
    <t>化231,化232,化233,化234,致远231-化</t>
  </si>
  <si>
    <t>化221,化222,化223,致远221-化</t>
  </si>
  <si>
    <t>化221,化222,化223</t>
  </si>
  <si>
    <t>能动241,能动242,能动243,新能源241,新能源242</t>
  </si>
  <si>
    <t>高231,高232,高233,高234</t>
  </si>
  <si>
    <t>高221,高222,高223,致远221-高</t>
  </si>
  <si>
    <t>致远231-化</t>
  </si>
  <si>
    <t>致远221-化</t>
  </si>
  <si>
    <t>致远221-药</t>
  </si>
  <si>
    <t>生物231,生物232</t>
  </si>
  <si>
    <t>致远221-高</t>
  </si>
  <si>
    <t>自221,自222,自223</t>
  </si>
  <si>
    <t>电221,电222</t>
  </si>
  <si>
    <t>大数据232</t>
  </si>
  <si>
    <t>计221,计222</t>
  </si>
  <si>
    <t>物联网221</t>
  </si>
  <si>
    <t>大数据241,大数据242</t>
  </si>
  <si>
    <t>大数据221,大数据222</t>
  </si>
  <si>
    <t>计221,计222,致远223</t>
  </si>
  <si>
    <t>电231,电232,电233</t>
  </si>
  <si>
    <t>大数据231,大数据232,计231,计232,计233,物联网231,物联网232,致远233</t>
  </si>
  <si>
    <t>物联网231,物联网232</t>
  </si>
  <si>
    <t>致远233</t>
  </si>
  <si>
    <t>安241,安242,安监241</t>
  </si>
  <si>
    <t>新能源241,新能源242</t>
  </si>
  <si>
    <t>机241,机242,机243,机244,机器人241,机器人242,智能制造241,智能制造242</t>
  </si>
  <si>
    <t>旅241,旅242</t>
  </si>
  <si>
    <t>生物221,生物222,药221,药222,药223,致远221-药</t>
  </si>
  <si>
    <t>致远223</t>
  </si>
  <si>
    <t>大数据221,大数据222,计221,计222,致远223</t>
  </si>
  <si>
    <t>SAE101</t>
  </si>
  <si>
    <t>安全工程导论</t>
  </si>
  <si>
    <t>SAE110</t>
  </si>
  <si>
    <t>应急技术与管理导论</t>
  </si>
  <si>
    <t>SAE208</t>
  </si>
  <si>
    <t>安全监管信息化技术</t>
  </si>
  <si>
    <t>SAE216</t>
  </si>
  <si>
    <t>SAE301</t>
  </si>
  <si>
    <t>安全法学</t>
  </si>
  <si>
    <t>SAE312</t>
  </si>
  <si>
    <t>职业卫生检测与评价</t>
  </si>
  <si>
    <t>SAE418</t>
  </si>
  <si>
    <t>化学品物理危险性检测与鉴定</t>
  </si>
  <si>
    <t>SAE438</t>
  </si>
  <si>
    <t>安全人机工程（双语）</t>
  </si>
  <si>
    <t>SAE439</t>
  </si>
  <si>
    <t>安全工程力学基础</t>
  </si>
  <si>
    <t>SAE440</t>
  </si>
  <si>
    <t>安全生产技术</t>
  </si>
  <si>
    <t>SAE003</t>
  </si>
  <si>
    <t>人因工程概论</t>
  </si>
  <si>
    <t>SAE005</t>
  </si>
  <si>
    <t>安全无损检测技术概论</t>
  </si>
  <si>
    <t>SAE008</t>
  </si>
  <si>
    <t>智能制造安全概论</t>
  </si>
  <si>
    <t>SAE11503</t>
  </si>
  <si>
    <t>SAE11504</t>
  </si>
  <si>
    <t>安全生产事故案例分析</t>
  </si>
  <si>
    <t>SAE435</t>
  </si>
  <si>
    <t>城市运行安全与风险防控</t>
  </si>
  <si>
    <t>SAE436</t>
  </si>
  <si>
    <t>应急管理概论</t>
  </si>
  <si>
    <t>SAE437</t>
  </si>
  <si>
    <t>新能源产业安全概论</t>
  </si>
  <si>
    <t>SAE201</t>
  </si>
  <si>
    <t>SAE402</t>
  </si>
  <si>
    <t>公共安全与防灾减灾</t>
  </si>
  <si>
    <t>SAE405</t>
  </si>
  <si>
    <t>安全生产标准化与HSE管理体系</t>
  </si>
  <si>
    <t>SAE407</t>
  </si>
  <si>
    <t>安全心理学</t>
  </si>
  <si>
    <t>SAE428</t>
  </si>
  <si>
    <t>应急救援技术及装备</t>
  </si>
  <si>
    <t>SAE429</t>
  </si>
  <si>
    <t>实验室安全技术与管理</t>
  </si>
  <si>
    <t>SAE431</t>
  </si>
  <si>
    <t>火灾防治技术</t>
  </si>
  <si>
    <t>SAE308</t>
  </si>
  <si>
    <t>职业卫生检测与评价实践</t>
  </si>
  <si>
    <t>SAE423</t>
  </si>
  <si>
    <t>城市安全风险评估实训</t>
  </si>
  <si>
    <t>SAE424</t>
  </si>
  <si>
    <t>危险化学品隐患排查与治理实践</t>
  </si>
  <si>
    <t>SAE426</t>
  </si>
  <si>
    <t>安全工程计算机仿真实践</t>
  </si>
  <si>
    <t>SAE427</t>
  </si>
  <si>
    <t>应急救援预案体系设计与应急演练</t>
  </si>
  <si>
    <t>SAE434</t>
  </si>
  <si>
    <t>EEC013</t>
  </si>
  <si>
    <t>无人机基础与实操</t>
  </si>
  <si>
    <t>EEC024</t>
  </si>
  <si>
    <t>四足机器人的设计与实践</t>
  </si>
  <si>
    <t>EEC027</t>
  </si>
  <si>
    <t>从零开始WIFI遥控小车DIY</t>
  </si>
  <si>
    <t>EEC036</t>
  </si>
  <si>
    <t>逆向工程与3D打印</t>
  </si>
  <si>
    <t>EEC037</t>
  </si>
  <si>
    <t>数字孪生智能产线与系统思维训练</t>
  </si>
  <si>
    <t>EEC038</t>
  </si>
  <si>
    <t>UG数控编程</t>
  </si>
  <si>
    <t>MEE027</t>
  </si>
  <si>
    <t>竞赛机器人技术基础及实践</t>
  </si>
  <si>
    <t>MEE070</t>
  </si>
  <si>
    <t>数控车CAD/CAM技术</t>
  </si>
  <si>
    <t>MEE14510</t>
  </si>
  <si>
    <t>大学生创业能力训练</t>
  </si>
  <si>
    <t>EEC107</t>
  </si>
  <si>
    <t>工程项目训练(Ⅱ)</t>
  </si>
  <si>
    <t>EEC111</t>
  </si>
  <si>
    <t>工程训练A（Ⅱ）</t>
  </si>
  <si>
    <t>EEC202</t>
  </si>
  <si>
    <t>电工电子实践A</t>
  </si>
  <si>
    <t>ENG104</t>
  </si>
  <si>
    <t>机械制图（I）</t>
  </si>
  <si>
    <t>ENV319</t>
  </si>
  <si>
    <t>环境监测</t>
  </si>
  <si>
    <t>ENV321</t>
  </si>
  <si>
    <t>环境工程制图与造型设计</t>
  </si>
  <si>
    <t>ENV322</t>
  </si>
  <si>
    <t>固体废物处理与处置（双语）</t>
  </si>
  <si>
    <t>ENV402</t>
  </si>
  <si>
    <t>环境工程专业实验(二)</t>
  </si>
  <si>
    <t>ENV431</t>
  </si>
  <si>
    <t>环保设备原理与设计</t>
  </si>
  <si>
    <t>EPE245</t>
  </si>
  <si>
    <t>热工基础</t>
  </si>
  <si>
    <t>EPE301</t>
  </si>
  <si>
    <t>传热学</t>
  </si>
  <si>
    <t>EPE302</t>
  </si>
  <si>
    <t>空调原理与设计</t>
  </si>
  <si>
    <t>EPE315</t>
  </si>
  <si>
    <t>热能测试技术</t>
  </si>
  <si>
    <t>EPE320</t>
  </si>
  <si>
    <t>自动控制原理</t>
  </si>
  <si>
    <t>EPE321</t>
  </si>
  <si>
    <t>流体机械技术及应用</t>
  </si>
  <si>
    <t>EPE323</t>
  </si>
  <si>
    <t>MEE02109</t>
  </si>
  <si>
    <t>机械设计与制造(二)</t>
  </si>
  <si>
    <t>MEE02111</t>
  </si>
  <si>
    <t>液压与气压传动</t>
  </si>
  <si>
    <t>MEE02112</t>
  </si>
  <si>
    <t>计算机辅助设计与制造</t>
  </si>
  <si>
    <t>MEE02114</t>
  </si>
  <si>
    <t>MEE208</t>
  </si>
  <si>
    <t>机械设计基础</t>
  </si>
  <si>
    <t>MEE212</t>
  </si>
  <si>
    <t>MEE236</t>
  </si>
  <si>
    <t>MEE301</t>
  </si>
  <si>
    <t>控制工程基础</t>
  </si>
  <si>
    <t>MEE315</t>
  </si>
  <si>
    <t>MEE338</t>
  </si>
  <si>
    <t>机械设计与制造（II）</t>
  </si>
  <si>
    <t>MEE341</t>
  </si>
  <si>
    <t>环保设备设计基础</t>
  </si>
  <si>
    <t>MEE353</t>
  </si>
  <si>
    <t>互换性测量技术基础</t>
  </si>
  <si>
    <t>MEE401</t>
  </si>
  <si>
    <t>机械制造装备设计</t>
  </si>
  <si>
    <t>MME201</t>
  </si>
  <si>
    <t>理论力学</t>
  </si>
  <si>
    <t>NESE101</t>
  </si>
  <si>
    <t>新能源工程概论</t>
  </si>
  <si>
    <t>NESE203</t>
  </si>
  <si>
    <t>泵与压缩机</t>
  </si>
  <si>
    <t>NESE321</t>
  </si>
  <si>
    <t>NESE322</t>
  </si>
  <si>
    <t>新能源专业英语</t>
  </si>
  <si>
    <t>NESE323</t>
  </si>
  <si>
    <t>氢安全技术及其应用</t>
  </si>
  <si>
    <t>RBE401</t>
  </si>
  <si>
    <t>机器人操作系统(ROS)</t>
  </si>
  <si>
    <t>SSE106</t>
  </si>
  <si>
    <t>校史文化与机械工程学科专业教育</t>
  </si>
  <si>
    <t>SSE107</t>
  </si>
  <si>
    <t>校史文化与机器人工程学科专业教育</t>
  </si>
  <si>
    <t>SSE108</t>
  </si>
  <si>
    <t>校史文化与环境工程学科专业教育</t>
  </si>
  <si>
    <t>ENV132</t>
  </si>
  <si>
    <t>减污降碳与环保新视角</t>
  </si>
  <si>
    <t>ENV134</t>
  </si>
  <si>
    <t>智慧城市与智慧环保</t>
  </si>
  <si>
    <t>ENV135</t>
  </si>
  <si>
    <t>生态环境与健康导论</t>
  </si>
  <si>
    <t>MEE013</t>
  </si>
  <si>
    <t>机械基础综合实验</t>
  </si>
  <si>
    <t>MEE064</t>
  </si>
  <si>
    <t>科技报告实践</t>
  </si>
  <si>
    <t>MEE067</t>
  </si>
  <si>
    <t>未来的蓝色之路——海洋可再生能源</t>
  </si>
  <si>
    <t>MEE069</t>
  </si>
  <si>
    <t>低碳生活与绿色文明</t>
  </si>
  <si>
    <t>MME041</t>
  </si>
  <si>
    <t>碳达峰碳中和导论</t>
  </si>
  <si>
    <t>MME042</t>
  </si>
  <si>
    <t>低碳绿色制造技术</t>
  </si>
  <si>
    <t>MME048</t>
  </si>
  <si>
    <t>修复与再制造技术</t>
  </si>
  <si>
    <t>MME049</t>
  </si>
  <si>
    <t>学术论文写作</t>
  </si>
  <si>
    <t>MME050</t>
  </si>
  <si>
    <t>低碳能源技术</t>
  </si>
  <si>
    <t>MME051</t>
  </si>
  <si>
    <t>NSES001</t>
  </si>
  <si>
    <t>碳中和技术</t>
  </si>
  <si>
    <t>ENV318</t>
  </si>
  <si>
    <t>物理性污染控制工程</t>
  </si>
  <si>
    <t>ENV403</t>
  </si>
  <si>
    <t>环境评价与规划</t>
  </si>
  <si>
    <t>ENV420</t>
  </si>
  <si>
    <t>环境管理与ESG</t>
  </si>
  <si>
    <t>ENV422</t>
  </si>
  <si>
    <t>碳管理与CCUS技术</t>
  </si>
  <si>
    <t>ENV423</t>
  </si>
  <si>
    <t>膜分离技术与应用</t>
  </si>
  <si>
    <t>ENV425</t>
  </si>
  <si>
    <t>土壤污染治理与修复</t>
  </si>
  <si>
    <t>ENV426</t>
  </si>
  <si>
    <t>石油石化工业环保技术概论</t>
  </si>
  <si>
    <t>ENV427</t>
  </si>
  <si>
    <t>建筑给排水工程</t>
  </si>
  <si>
    <t>ENV428</t>
  </si>
  <si>
    <t>环境工程专业英语</t>
  </si>
  <si>
    <t>ENV432</t>
  </si>
  <si>
    <t>环境工程仪表与智能化</t>
  </si>
  <si>
    <t>ENV433</t>
  </si>
  <si>
    <t>城市环境安全风险评价与预警</t>
  </si>
  <si>
    <t>ENV434</t>
  </si>
  <si>
    <t>城市环境安全风险应急处置</t>
  </si>
  <si>
    <t>ENV437</t>
  </si>
  <si>
    <t>环保设备流场模拟与分析</t>
  </si>
  <si>
    <t>ENV438</t>
  </si>
  <si>
    <t>“双碳”视阈下的环境污染治理技术</t>
  </si>
  <si>
    <t>EPE107</t>
  </si>
  <si>
    <t>强化传热技术及其应用(S)</t>
  </si>
  <si>
    <t>EPE112</t>
  </si>
  <si>
    <t>零排放新型热力发电系统(S)</t>
  </si>
  <si>
    <t>EPE115</t>
  </si>
  <si>
    <t>建筑节能之集中供暖(S)</t>
  </si>
  <si>
    <t>EPE404</t>
  </si>
  <si>
    <t>新能源技术与应用</t>
  </si>
  <si>
    <t>EPE407</t>
  </si>
  <si>
    <t>智慧能源系统</t>
  </si>
  <si>
    <t>EPE423</t>
  </si>
  <si>
    <t>节能技术与应用</t>
  </si>
  <si>
    <t>MEE041</t>
  </si>
  <si>
    <t>机械工业发展概论</t>
  </si>
  <si>
    <t>MEE325</t>
  </si>
  <si>
    <t>MEE329</t>
  </si>
  <si>
    <t>数控技术</t>
  </si>
  <si>
    <t>MEE330</t>
  </si>
  <si>
    <t>柔性制造系统</t>
  </si>
  <si>
    <t>MEE340</t>
  </si>
  <si>
    <t>MEE348</t>
  </si>
  <si>
    <t>智能设计与智能制造技术</t>
  </si>
  <si>
    <t>MEE357</t>
  </si>
  <si>
    <t>NESE312</t>
  </si>
  <si>
    <t>太阳能利用原理与技术</t>
  </si>
  <si>
    <t>NESE313</t>
  </si>
  <si>
    <t>风能利用原理与技术</t>
  </si>
  <si>
    <t>NESE314</t>
  </si>
  <si>
    <t>地热能利用原理与技术</t>
  </si>
  <si>
    <t>NESE315</t>
  </si>
  <si>
    <t>核能利用原理与技术</t>
  </si>
  <si>
    <t>NESE316</t>
  </si>
  <si>
    <t>海洋能利用原理与技术</t>
  </si>
  <si>
    <t>NSES103</t>
  </si>
  <si>
    <t>地热-地球的能源恩赐(S)</t>
  </si>
  <si>
    <t>RBE414</t>
  </si>
  <si>
    <t>特种机器人技术与应用</t>
  </si>
  <si>
    <t>RBE415</t>
  </si>
  <si>
    <t>工业机器人集成技术</t>
  </si>
  <si>
    <t>RBE416</t>
  </si>
  <si>
    <t>服务机器人及应用</t>
  </si>
  <si>
    <t>RBE417</t>
  </si>
  <si>
    <t>图像处理与模式识别</t>
  </si>
  <si>
    <t>CEG202</t>
  </si>
  <si>
    <t>计算机辅助设计与工程图学训练</t>
  </si>
  <si>
    <t>ENV307</t>
  </si>
  <si>
    <t>固体废物处理与处置课程设计</t>
  </si>
  <si>
    <t>ENV424</t>
  </si>
  <si>
    <t>毕业实习</t>
  </si>
  <si>
    <t>ENV439</t>
  </si>
  <si>
    <t>环境工程综合实训</t>
  </si>
  <si>
    <t>ENV440</t>
  </si>
  <si>
    <t>EPE410</t>
  </si>
  <si>
    <t>专业实验</t>
  </si>
  <si>
    <t>EPE420</t>
  </si>
  <si>
    <t>科学研究训练</t>
  </si>
  <si>
    <t>EPE421</t>
  </si>
  <si>
    <t>专业实践</t>
  </si>
  <si>
    <t>IME210</t>
  </si>
  <si>
    <t>工程项目实践（I）</t>
  </si>
  <si>
    <t>MEE02702</t>
  </si>
  <si>
    <t>机械设计与制造主题实践(二)</t>
  </si>
  <si>
    <t>MEE246</t>
  </si>
  <si>
    <t>机械设计基础课程设计</t>
  </si>
  <si>
    <t>MEE352</t>
  </si>
  <si>
    <t>环保设备设计基础课程设计</t>
  </si>
  <si>
    <t>MEE354</t>
  </si>
  <si>
    <t>机械设计与制造主题实践（II）</t>
  </si>
  <si>
    <t>MEE361</t>
  </si>
  <si>
    <t>MEE362</t>
  </si>
  <si>
    <t>机械工程基础主题实践</t>
  </si>
  <si>
    <t>MEE411</t>
  </si>
  <si>
    <t>机械装备设计主题实践</t>
  </si>
  <si>
    <t>MEE442</t>
  </si>
  <si>
    <t>岗位实习（II）</t>
  </si>
  <si>
    <t>MEE461</t>
  </si>
  <si>
    <t>工程项目实践（Ⅲ）</t>
  </si>
  <si>
    <t>MME339</t>
  </si>
  <si>
    <t>机械基础综合实践</t>
  </si>
  <si>
    <t>NESE404</t>
  </si>
  <si>
    <t>专业实习与企业实践</t>
  </si>
  <si>
    <t>NESE405</t>
  </si>
  <si>
    <t>RBE309</t>
  </si>
  <si>
    <t>机器人操作系统主题实践</t>
  </si>
  <si>
    <t>RBE413</t>
  </si>
  <si>
    <t>ACC201</t>
  </si>
  <si>
    <t>税法</t>
  </si>
  <si>
    <t>ACC202</t>
  </si>
  <si>
    <t>中级财务会计（1）</t>
  </si>
  <si>
    <t>ACC305</t>
  </si>
  <si>
    <t>审计学</t>
  </si>
  <si>
    <t>BDMA103</t>
  </si>
  <si>
    <t>信息技术基础</t>
  </si>
  <si>
    <t>BDMA220</t>
  </si>
  <si>
    <t>面向对象程序设计</t>
  </si>
  <si>
    <t>BDMA223</t>
  </si>
  <si>
    <t>数据采集与预处理</t>
  </si>
  <si>
    <t>BDMA302</t>
  </si>
  <si>
    <t>数据挖掘与机器学习</t>
  </si>
  <si>
    <t>BDMA310</t>
  </si>
  <si>
    <t>大数据存储</t>
  </si>
  <si>
    <t>BDMA311</t>
  </si>
  <si>
    <t>多元统计分析</t>
  </si>
  <si>
    <t>EBU204</t>
  </si>
  <si>
    <t>电子商务学</t>
  </si>
  <si>
    <t>EBU319</t>
  </si>
  <si>
    <t>市场分析与数据处理</t>
  </si>
  <si>
    <t>ECO152G</t>
  </si>
  <si>
    <t>经济学G</t>
  </si>
  <si>
    <t>LOM210</t>
  </si>
  <si>
    <t>采购与供应管理</t>
  </si>
  <si>
    <t>LOM211</t>
  </si>
  <si>
    <t>物流学</t>
  </si>
  <si>
    <t>LOM212</t>
  </si>
  <si>
    <t>国际物流与全球供应链</t>
  </si>
  <si>
    <t>LOM301</t>
  </si>
  <si>
    <t>仓储与配送</t>
  </si>
  <si>
    <t>LOM302</t>
  </si>
  <si>
    <t>物流系统分析与设计</t>
  </si>
  <si>
    <t>MAN151</t>
  </si>
  <si>
    <t>管理学</t>
  </si>
  <si>
    <t>MAN259</t>
  </si>
  <si>
    <t>程序设计基础</t>
  </si>
  <si>
    <t>MAR314</t>
  </si>
  <si>
    <t>新媒体营销</t>
  </si>
  <si>
    <t>SSE112</t>
  </si>
  <si>
    <t>校史文化与会计学专业教育</t>
  </si>
  <si>
    <t>SSE113</t>
  </si>
  <si>
    <t>校史文化与电子商务专业教育</t>
  </si>
  <si>
    <t>SSE119</t>
  </si>
  <si>
    <t>校史文化与金融科技专业教育</t>
  </si>
  <si>
    <t>SSE120</t>
  </si>
  <si>
    <t>校史文化与审计学专业教育</t>
  </si>
  <si>
    <t>ACC316</t>
  </si>
  <si>
    <t>财务分析与可视化</t>
  </si>
  <si>
    <t>EBU301</t>
  </si>
  <si>
    <t>客户关系管理</t>
  </si>
  <si>
    <t>EBU314</t>
  </si>
  <si>
    <t>商务数据思维与模型应用</t>
  </si>
  <si>
    <t>MAR105</t>
  </si>
  <si>
    <t>SSE059</t>
  </si>
  <si>
    <t>透视ESG报告</t>
  </si>
  <si>
    <t>SSE061</t>
  </si>
  <si>
    <t>碳管理文献计量分析</t>
  </si>
  <si>
    <t>SSE062</t>
  </si>
  <si>
    <t>复杂网络概论</t>
  </si>
  <si>
    <t>SSE063</t>
  </si>
  <si>
    <t>ESG评价</t>
  </si>
  <si>
    <t>ACC105</t>
  </si>
  <si>
    <t>知税无忧(S)</t>
  </si>
  <si>
    <t>ACC116</t>
  </si>
  <si>
    <t>会计之美：数字的奥秘(S)</t>
  </si>
  <si>
    <t>ACC117</t>
  </si>
  <si>
    <t>妙手生财：理财的智慧(S)</t>
  </si>
  <si>
    <t>ACC118</t>
  </si>
  <si>
    <t>会计独白：漫步人生路(S)</t>
  </si>
  <si>
    <t>ACC119</t>
  </si>
  <si>
    <t>数智赋能：会计大变革(S)</t>
  </si>
  <si>
    <t>ACC321</t>
  </si>
  <si>
    <t>资本市场与金融工具应用</t>
  </si>
  <si>
    <t>ACC322</t>
  </si>
  <si>
    <t>财务数据挖掘</t>
  </si>
  <si>
    <t>ACC324</t>
  </si>
  <si>
    <t>Python财务应用</t>
  </si>
  <si>
    <t>ACC325</t>
  </si>
  <si>
    <t>财务共享服务</t>
  </si>
  <si>
    <t>ACC408</t>
  </si>
  <si>
    <t>会计前沿专题</t>
  </si>
  <si>
    <t>ACC409</t>
  </si>
  <si>
    <t>可持续发展与绿色会计</t>
  </si>
  <si>
    <t>AUD101</t>
  </si>
  <si>
    <t>数字背后的奥秘(S)</t>
  </si>
  <si>
    <t>AUD102</t>
  </si>
  <si>
    <t>审计的前世与今生(S)</t>
  </si>
  <si>
    <t>BDMA111</t>
  </si>
  <si>
    <t>信息技术服务与管理决策(S)</t>
  </si>
  <si>
    <t>BDMA115</t>
  </si>
  <si>
    <t>复杂的世界，简单的规则(S)</t>
  </si>
  <si>
    <t>BDMA116</t>
  </si>
  <si>
    <t>数据思维(S)</t>
  </si>
  <si>
    <t>BDMA211</t>
  </si>
  <si>
    <t>信息资源管理</t>
  </si>
  <si>
    <t>BDMA221</t>
  </si>
  <si>
    <t>网络技术与应用</t>
  </si>
  <si>
    <t>BDMA312</t>
  </si>
  <si>
    <t>ERP原理及应用</t>
  </si>
  <si>
    <t>BDMA313</t>
  </si>
  <si>
    <t>数据模型与决策</t>
  </si>
  <si>
    <t>BDMA317</t>
  </si>
  <si>
    <t>软件测试</t>
  </si>
  <si>
    <t>BDMA318</t>
  </si>
  <si>
    <t>Web信息系统开发</t>
  </si>
  <si>
    <t>BDMA320</t>
  </si>
  <si>
    <t>突发事件信息管理与媒体沟通推演</t>
  </si>
  <si>
    <t>EBU108</t>
  </si>
  <si>
    <t>探索北京-北京自贸区与“全球购”(S)</t>
  </si>
  <si>
    <t>EBU109</t>
  </si>
  <si>
    <t>探索北京-视觉营销的商业创新(S)</t>
  </si>
  <si>
    <t>EBU110</t>
  </si>
  <si>
    <t>探索北京-电商前沿业态与就业发展(S)</t>
  </si>
  <si>
    <t>EBU202</t>
  </si>
  <si>
    <t>WEB系统设计与开发技术</t>
  </si>
  <si>
    <t>EBU203</t>
  </si>
  <si>
    <t>商业伦理与企业社会责任</t>
  </si>
  <si>
    <t>EBU303</t>
  </si>
  <si>
    <t>电子商务网站规划与设计</t>
  </si>
  <si>
    <t>EBU317</t>
  </si>
  <si>
    <t>商业模式创新与应用</t>
  </si>
  <si>
    <t>EBU406</t>
  </si>
  <si>
    <t>移动商务</t>
  </si>
  <si>
    <t>FIT101</t>
  </si>
  <si>
    <t>探索北京-漫步金融街(S)</t>
  </si>
  <si>
    <t>FIT102</t>
  </si>
  <si>
    <t>探索北京-金融科技与未来生活(S)</t>
  </si>
  <si>
    <t>IET305</t>
  </si>
  <si>
    <t>计量经济学</t>
  </si>
  <si>
    <t>LOM203</t>
  </si>
  <si>
    <t>物流地理</t>
  </si>
  <si>
    <t>LOM314</t>
  </si>
  <si>
    <t>油气储运管理</t>
  </si>
  <si>
    <t>LOM317</t>
  </si>
  <si>
    <t>商业前沿研讨</t>
  </si>
  <si>
    <t>LOM405</t>
  </si>
  <si>
    <t>低碳物流</t>
  </si>
  <si>
    <t>MAR108</t>
  </si>
  <si>
    <t>探索北京-共享经济与需求洞察(S)</t>
  </si>
  <si>
    <t>MAR109</t>
  </si>
  <si>
    <t>探索北京-移动互联时代的价值创造(S)</t>
  </si>
  <si>
    <t>MAR304</t>
  </si>
  <si>
    <t>战略管理</t>
  </si>
  <si>
    <t>MAR306</t>
  </si>
  <si>
    <t>商务数据分析</t>
  </si>
  <si>
    <t>MAR312</t>
  </si>
  <si>
    <t>商务谈判</t>
  </si>
  <si>
    <t>SCM101</t>
  </si>
  <si>
    <t>探索北京-供应链与国家战略(S)</t>
  </si>
  <si>
    <t>SCM102</t>
  </si>
  <si>
    <t>探索北京-供应链与生活(S)</t>
  </si>
  <si>
    <t>SCM103</t>
  </si>
  <si>
    <t>探索北京-行业中的供应链(S)</t>
  </si>
  <si>
    <t>SCM104</t>
  </si>
  <si>
    <t>探索北京-供应链人才需求(S)</t>
  </si>
  <si>
    <t>ACC401</t>
  </si>
  <si>
    <t>BDMA106</t>
  </si>
  <si>
    <t>信息技术基础技能训练</t>
  </si>
  <si>
    <t>BDMA307</t>
  </si>
  <si>
    <t>数据分析实践</t>
  </si>
  <si>
    <t>BDMA407</t>
  </si>
  <si>
    <t>BDMA410</t>
  </si>
  <si>
    <t>EBU320</t>
  </si>
  <si>
    <t>电子商务实践调研</t>
  </si>
  <si>
    <t>EBU401</t>
  </si>
  <si>
    <t>电商专业科学研究训练</t>
  </si>
  <si>
    <t>EBU403</t>
  </si>
  <si>
    <t>电商专业综合实习</t>
  </si>
  <si>
    <t>LOM320</t>
  </si>
  <si>
    <t>物流与供应链管理实践调研</t>
  </si>
  <si>
    <t>LOM401</t>
  </si>
  <si>
    <t>LOM410</t>
  </si>
  <si>
    <t>MAR106</t>
  </si>
  <si>
    <t>MAR321</t>
  </si>
  <si>
    <t>工商企业实践调研</t>
  </si>
  <si>
    <t>MAR402</t>
  </si>
  <si>
    <t>MAR412</t>
  </si>
  <si>
    <t>SCM110</t>
  </si>
  <si>
    <t>SSE016</t>
  </si>
  <si>
    <t>SSE021</t>
  </si>
  <si>
    <t>形势与政策Ⅰ</t>
  </si>
  <si>
    <t>SSE023</t>
  </si>
  <si>
    <t>形势与政策Ⅲ</t>
  </si>
  <si>
    <t>SSE025</t>
  </si>
  <si>
    <t>形势与政策Ⅴ</t>
  </si>
  <si>
    <t>SSE027</t>
  </si>
  <si>
    <t>形势与政策Ⅶ</t>
  </si>
  <si>
    <t>SSE081</t>
  </si>
  <si>
    <t>SSE046</t>
  </si>
  <si>
    <t>生态文明专题课</t>
  </si>
  <si>
    <t>AAI101</t>
  </si>
  <si>
    <t>人工智能程序设计</t>
  </si>
  <si>
    <t>AAI201</t>
  </si>
  <si>
    <t>AAI202</t>
  </si>
  <si>
    <t>电路与电磁场</t>
  </si>
  <si>
    <t>AAI203</t>
  </si>
  <si>
    <t>AAI301</t>
  </si>
  <si>
    <t>深度学习</t>
  </si>
  <si>
    <t>AAI302</t>
  </si>
  <si>
    <t>机器人学</t>
  </si>
  <si>
    <t>AAI303</t>
  </si>
  <si>
    <t>计算机视觉</t>
  </si>
  <si>
    <t>AAI002</t>
  </si>
  <si>
    <t>智能机器人前沿概览</t>
  </si>
  <si>
    <t>AAI004</t>
  </si>
  <si>
    <t>自动检测技术与人工智能</t>
  </si>
  <si>
    <t>AAI006</t>
  </si>
  <si>
    <t>空间数据挖掘与知识发现</t>
  </si>
  <si>
    <t>AAI013</t>
  </si>
  <si>
    <t>神经网络和深度学习入门</t>
  </si>
  <si>
    <t>AAI100</t>
  </si>
  <si>
    <t>人工智能科技前沿(S)</t>
  </si>
  <si>
    <t>AAI104</t>
  </si>
  <si>
    <t>智能机器人科技前沿(S)</t>
  </si>
  <si>
    <t>AAI112</t>
  </si>
  <si>
    <t>人工智能程序设计强化</t>
  </si>
  <si>
    <t>AAI114</t>
  </si>
  <si>
    <t>智能科学与技术前沿(S)</t>
  </si>
  <si>
    <t>AAI213</t>
  </si>
  <si>
    <t>机器人操作系统</t>
  </si>
  <si>
    <t>AAI305</t>
  </si>
  <si>
    <t>医学影像智能处理</t>
  </si>
  <si>
    <t>AAI307</t>
  </si>
  <si>
    <t>量化金融与人工智能</t>
  </si>
  <si>
    <t>AAI308</t>
  </si>
  <si>
    <t>工业机器人</t>
  </si>
  <si>
    <t>AAI103</t>
  </si>
  <si>
    <t>智能机器人实训</t>
  </si>
  <si>
    <t>AAI105</t>
  </si>
  <si>
    <t>AAI304</t>
  </si>
  <si>
    <t>计算机视觉课程设计</t>
  </si>
  <si>
    <t>ECO103</t>
  </si>
  <si>
    <t>EEM201</t>
  </si>
  <si>
    <t>会展概论</t>
  </si>
  <si>
    <t>EVE101</t>
  </si>
  <si>
    <t>汉语言基础</t>
  </si>
  <si>
    <t>EVE102</t>
  </si>
  <si>
    <t>传播学概论</t>
  </si>
  <si>
    <t>EVE103</t>
  </si>
  <si>
    <t>媒体数据挖掘与分析</t>
  </si>
  <si>
    <t>FOL101Y</t>
  </si>
  <si>
    <t>大学语文Y(Ⅰ)</t>
  </si>
  <si>
    <t>HRM318</t>
  </si>
  <si>
    <t>产业分析与组织战略</t>
  </si>
  <si>
    <t>MAN101</t>
  </si>
  <si>
    <t>SSE114</t>
  </si>
  <si>
    <t>校史文化与人力资源管理专业教育</t>
  </si>
  <si>
    <t>SSE115</t>
  </si>
  <si>
    <t>校史文化与旅游学科专业教育</t>
  </si>
  <si>
    <t>STA202</t>
  </si>
  <si>
    <t>数据分析方法与应用</t>
  </si>
  <si>
    <t>TOM101</t>
  </si>
  <si>
    <t>旅游文学</t>
  </si>
  <si>
    <t>TRM101Y</t>
  </si>
  <si>
    <t>北京旅游</t>
  </si>
  <si>
    <t>TRM204</t>
  </si>
  <si>
    <t>旅游政策与法规</t>
  </si>
  <si>
    <t>TRM304</t>
  </si>
  <si>
    <t>旅游资源开发与规划</t>
  </si>
  <si>
    <t>TRM308</t>
  </si>
  <si>
    <t>旅游数据挖掘与可视化</t>
  </si>
  <si>
    <t>TRM314</t>
  </si>
  <si>
    <t>旅游消费者行为</t>
  </si>
  <si>
    <t>EEM304</t>
  </si>
  <si>
    <t>活动文案写作</t>
  </si>
  <si>
    <t>EEM311</t>
  </si>
  <si>
    <t>活动项目管理</t>
  </si>
  <si>
    <t>EVE201</t>
  </si>
  <si>
    <t>平面设计</t>
  </si>
  <si>
    <t>HRM302</t>
  </si>
  <si>
    <t>岗位设计与人员招聘</t>
  </si>
  <si>
    <t>HRM303</t>
  </si>
  <si>
    <t>员工培训与开发</t>
  </si>
  <si>
    <t>HRM315</t>
  </si>
  <si>
    <t>人力资源数据分析</t>
  </si>
  <si>
    <t>HRM317</t>
  </si>
  <si>
    <t>公共政策学</t>
  </si>
  <si>
    <t>STA203</t>
  </si>
  <si>
    <t>TRM101</t>
  </si>
  <si>
    <t>中国文化史</t>
  </si>
  <si>
    <t>TRM103</t>
  </si>
  <si>
    <t>旅游学概论</t>
  </si>
  <si>
    <t>ART006</t>
  </si>
  <si>
    <t>环境艺术设计作品评析</t>
  </si>
  <si>
    <t>ART010</t>
  </si>
  <si>
    <t>丝绸之路中古艺术</t>
  </si>
  <si>
    <t>ART011</t>
  </si>
  <si>
    <t>交响音乐赏析</t>
  </si>
  <si>
    <t>ART014</t>
  </si>
  <si>
    <t>当代影视评论</t>
  </si>
  <si>
    <t>ART022</t>
  </si>
  <si>
    <t>戏剧鉴赏</t>
  </si>
  <si>
    <t>ART028</t>
  </si>
  <si>
    <t>清源书院人文素养大讲堂</t>
  </si>
  <si>
    <t>ART031</t>
  </si>
  <si>
    <t>《论语》精讲（I）</t>
  </si>
  <si>
    <t>ART036</t>
  </si>
  <si>
    <t>西方哲学简史</t>
  </si>
  <si>
    <t>ART037</t>
  </si>
  <si>
    <t>《道德经》论修身与治国之道</t>
  </si>
  <si>
    <t>ART044</t>
  </si>
  <si>
    <t>绘画艺术实践</t>
  </si>
  <si>
    <t>ECO001</t>
  </si>
  <si>
    <t>环境经济学</t>
  </si>
  <si>
    <t>SSE069</t>
  </si>
  <si>
    <t>服务礼仪</t>
  </si>
  <si>
    <t>SSE080</t>
  </si>
  <si>
    <t>EVE315</t>
  </si>
  <si>
    <t>AIGC创作</t>
  </si>
  <si>
    <t>LAW301</t>
  </si>
  <si>
    <t>经济法律通论</t>
  </si>
  <si>
    <t>TRM107</t>
  </si>
  <si>
    <t>探索北京-文化节庆(S)</t>
  </si>
  <si>
    <t>TRM201</t>
  </si>
  <si>
    <t>TRM202</t>
  </si>
  <si>
    <t>商务英语口语</t>
  </si>
  <si>
    <t>TRM213</t>
  </si>
  <si>
    <t>景区开发与管理</t>
  </si>
  <si>
    <t>EEM403</t>
  </si>
  <si>
    <t>EVE104</t>
  </si>
  <si>
    <t>会展业认知实践</t>
  </si>
  <si>
    <t>EVE307</t>
  </si>
  <si>
    <t>会展综合实训（Ⅰ）</t>
  </si>
  <si>
    <t>EVE308</t>
  </si>
  <si>
    <t>会展综合实训（Ⅱ）</t>
  </si>
  <si>
    <t>HRM221</t>
  </si>
  <si>
    <t>面试与应聘场景模拟</t>
  </si>
  <si>
    <t>HRM321</t>
  </si>
  <si>
    <t>人力资源管理综合实训（Ⅲ）</t>
  </si>
  <si>
    <t>HRM323</t>
  </si>
  <si>
    <t>就业指导和职业发展训练营</t>
  </si>
  <si>
    <t>HRM404</t>
  </si>
  <si>
    <t>HRM405</t>
  </si>
  <si>
    <t>实习组织诊断报告和管理建议</t>
  </si>
  <si>
    <t>TRM214</t>
  </si>
  <si>
    <t>导游实训</t>
  </si>
  <si>
    <t>TRM309</t>
  </si>
  <si>
    <t>旅游项目策划实训</t>
  </si>
  <si>
    <t>TRM404</t>
  </si>
  <si>
    <t>旅游专业综合实训A</t>
  </si>
  <si>
    <t>TRM405</t>
  </si>
  <si>
    <t>旅游专业综合实训B</t>
  </si>
  <si>
    <t>TRM406</t>
  </si>
  <si>
    <t>旅游专业综合实训C</t>
  </si>
  <si>
    <t>EEM315</t>
  </si>
  <si>
    <t>会展创新实践</t>
  </si>
  <si>
    <t>HRM111</t>
  </si>
  <si>
    <t>大学规划和专业发展研讨营</t>
  </si>
  <si>
    <t>PHE101</t>
  </si>
  <si>
    <t>PHE101Y</t>
  </si>
  <si>
    <t>体育Y(Ⅰ)</t>
  </si>
  <si>
    <t>PHE201</t>
  </si>
  <si>
    <t>08T5001</t>
  </si>
  <si>
    <t>羽毛球</t>
  </si>
  <si>
    <t>08T5031</t>
  </si>
  <si>
    <t>乒乓球</t>
  </si>
  <si>
    <t>08T5051</t>
  </si>
  <si>
    <t>健美</t>
  </si>
  <si>
    <t>PHE08504</t>
  </si>
  <si>
    <t>爵士舞</t>
  </si>
  <si>
    <t>BPM317</t>
  </si>
  <si>
    <t>基因工程</t>
  </si>
  <si>
    <t>BPM318</t>
  </si>
  <si>
    <t>发酵与生物反应工程</t>
  </si>
  <si>
    <t>BPM319</t>
  </si>
  <si>
    <t>生物分离工程</t>
  </si>
  <si>
    <t>BPM320</t>
  </si>
  <si>
    <t>生物制药专业实验（I）</t>
  </si>
  <si>
    <t>CHE302</t>
  </si>
  <si>
    <t>化工原理A（Ⅱ）</t>
  </si>
  <si>
    <t>CHE303</t>
  </si>
  <si>
    <t>化工原理实验</t>
  </si>
  <si>
    <t>CHE305</t>
  </si>
  <si>
    <t>化工热力学</t>
  </si>
  <si>
    <t>CHE322</t>
  </si>
  <si>
    <t>CHE331</t>
  </si>
  <si>
    <t>CHE414</t>
  </si>
  <si>
    <t>化工专业实验</t>
  </si>
  <si>
    <t>CHM100</t>
  </si>
  <si>
    <t>无机与分析化学A（I）</t>
  </si>
  <si>
    <t>CHM102</t>
  </si>
  <si>
    <t>无机与分析化学实验A（I）</t>
  </si>
  <si>
    <t>CHM108</t>
  </si>
  <si>
    <t>有机化学实验A（I）</t>
  </si>
  <si>
    <t>CHM113</t>
  </si>
  <si>
    <t>物理化学A（I）</t>
  </si>
  <si>
    <t>CHM115</t>
  </si>
  <si>
    <t>物理化学实验A（I）</t>
  </si>
  <si>
    <t>CHM117</t>
  </si>
  <si>
    <t>物理化学B</t>
  </si>
  <si>
    <t>CHM119</t>
  </si>
  <si>
    <t>CHM120</t>
  </si>
  <si>
    <t>无机与分析化学实验B</t>
  </si>
  <si>
    <t>CHM121</t>
  </si>
  <si>
    <t>CHM123</t>
  </si>
  <si>
    <t>物理化学实验B</t>
  </si>
  <si>
    <t>MSE303</t>
  </si>
  <si>
    <t>应用电化学</t>
  </si>
  <si>
    <t>MSE304</t>
  </si>
  <si>
    <t>新能源材料基础</t>
  </si>
  <si>
    <t>MSE309</t>
  </si>
  <si>
    <t>材料科学基础A</t>
  </si>
  <si>
    <t>MSE314</t>
  </si>
  <si>
    <t>安全环保技术</t>
  </si>
  <si>
    <t>MSE315</t>
  </si>
  <si>
    <t>材料制备与加工</t>
  </si>
  <si>
    <t>PHA201</t>
  </si>
  <si>
    <t>仪器分析</t>
  </si>
  <si>
    <t>PHA202</t>
  </si>
  <si>
    <t>PHA209</t>
  </si>
  <si>
    <t>人体解剖生理学</t>
  </si>
  <si>
    <t>PHA302</t>
  </si>
  <si>
    <t>药物色谱分析</t>
  </si>
  <si>
    <t>PHA303</t>
  </si>
  <si>
    <t>药物光谱分析</t>
  </si>
  <si>
    <t>PHA306</t>
  </si>
  <si>
    <t>药物化学实验</t>
  </si>
  <si>
    <t>PHA308</t>
  </si>
  <si>
    <t>微生物学</t>
  </si>
  <si>
    <t>PME401</t>
  </si>
  <si>
    <t>PSE301</t>
  </si>
  <si>
    <t>高分子化学A</t>
  </si>
  <si>
    <t>PSE302</t>
  </si>
  <si>
    <t>高分子物理A</t>
  </si>
  <si>
    <t>PSE403</t>
  </si>
  <si>
    <t>塑料制品与模具设计</t>
  </si>
  <si>
    <t>PSE425</t>
  </si>
  <si>
    <t>SSE101</t>
  </si>
  <si>
    <t>校史文化与化学工程与工艺专业教育</t>
  </si>
  <si>
    <t>SSE102</t>
  </si>
  <si>
    <t>校史文化与高分子材料与工程专业教育</t>
  </si>
  <si>
    <t>SSE103</t>
  </si>
  <si>
    <t>校史文化与制药工程专业教育</t>
  </si>
  <si>
    <t>SSE104</t>
  </si>
  <si>
    <t>校史文化与材料科学与工程专业教育</t>
  </si>
  <si>
    <t>SSE105</t>
  </si>
  <si>
    <t>校史文化与生物制药专业教育</t>
  </si>
  <si>
    <t>SSE116</t>
  </si>
  <si>
    <t>校史文化与药物分析专业教育</t>
  </si>
  <si>
    <t>SSE117</t>
  </si>
  <si>
    <t>校史文化与智慧化工与新材料专业教育</t>
  </si>
  <si>
    <t>CHE333</t>
  </si>
  <si>
    <t>化工原理B</t>
  </si>
  <si>
    <t>PME305</t>
  </si>
  <si>
    <t>药物化学</t>
  </si>
  <si>
    <t>PME318</t>
  </si>
  <si>
    <t>制药过程安全与环保</t>
  </si>
  <si>
    <t>PME319</t>
  </si>
  <si>
    <t>制药技术经济学</t>
  </si>
  <si>
    <t>MSE004</t>
  </si>
  <si>
    <t>生物材料导论</t>
  </si>
  <si>
    <t>MSE10501</t>
  </si>
  <si>
    <t>先进材料导论</t>
  </si>
  <si>
    <t>PSE007</t>
  </si>
  <si>
    <t>绿色低碳材料探秘</t>
  </si>
  <si>
    <t>SSE084</t>
  </si>
  <si>
    <t>生涯教育及职业发展(Z)</t>
  </si>
  <si>
    <t>APCH316</t>
  </si>
  <si>
    <t>BPM202</t>
  </si>
  <si>
    <t>生物安全与实验室生物安全</t>
  </si>
  <si>
    <t>BPM203</t>
  </si>
  <si>
    <t>普通生物学</t>
  </si>
  <si>
    <t>BPM301</t>
  </si>
  <si>
    <t>细胞与分子生物学</t>
  </si>
  <si>
    <t>BPM316</t>
  </si>
  <si>
    <t>微生物学与免疫学</t>
  </si>
  <si>
    <t>CHE135</t>
  </si>
  <si>
    <t>新能源汽车的发展趋势(S)</t>
  </si>
  <si>
    <t>CHE139</t>
  </si>
  <si>
    <t>能源利用与人类文明(S)</t>
  </si>
  <si>
    <t>CHE146</t>
  </si>
  <si>
    <t>化工与证券(S)</t>
  </si>
  <si>
    <t>CHE148</t>
  </si>
  <si>
    <t>氢的制取与存储(S)</t>
  </si>
  <si>
    <t>CHE321</t>
  </si>
  <si>
    <t>制氢技术和氢能利用</t>
  </si>
  <si>
    <t>CHE326</t>
  </si>
  <si>
    <t>生物基材料及绿色能源</t>
  </si>
  <si>
    <t>CHE327</t>
  </si>
  <si>
    <t>CHE415</t>
  </si>
  <si>
    <t>化工分离工程</t>
  </si>
  <si>
    <t>CHE416</t>
  </si>
  <si>
    <t>碳一化工</t>
  </si>
  <si>
    <t>CHE417</t>
  </si>
  <si>
    <t>基本有机化工工艺学</t>
  </si>
  <si>
    <t>CHE418</t>
  </si>
  <si>
    <t>石油加工工艺学</t>
  </si>
  <si>
    <t>CHE419</t>
  </si>
  <si>
    <t>化工过程安全</t>
  </si>
  <si>
    <t>MSE146</t>
  </si>
  <si>
    <t>探索北京-材料世界之高分子与电子信息行业(S)</t>
  </si>
  <si>
    <t>MSE147</t>
  </si>
  <si>
    <t>探索北京-材料世界之激光制造与3D打印(S)</t>
  </si>
  <si>
    <t>MSE148</t>
  </si>
  <si>
    <t>探索北京-材料世界之高分子材料与水处理(S)</t>
  </si>
  <si>
    <t>MSE149</t>
  </si>
  <si>
    <t>探索北京-材料世界之智能材料与未来生活(S)</t>
  </si>
  <si>
    <t>MSE154</t>
  </si>
  <si>
    <t>探索北京-材料世界之生物医用材料与人类健康(S)</t>
  </si>
  <si>
    <t>MSE431</t>
  </si>
  <si>
    <t>锂电池基础与技术</t>
  </si>
  <si>
    <t>MSE432</t>
  </si>
  <si>
    <t>第三代半导体材料与器件</t>
  </si>
  <si>
    <t>MSE433</t>
  </si>
  <si>
    <t>氢能源材料与器件</t>
  </si>
  <si>
    <t>MSE434</t>
  </si>
  <si>
    <t>相变材料与相变储能技术</t>
  </si>
  <si>
    <t>MSE435</t>
  </si>
  <si>
    <t>先进复合材料</t>
  </si>
  <si>
    <t>MSE436</t>
  </si>
  <si>
    <t>材料腐蚀与防护</t>
  </si>
  <si>
    <t>MSE437</t>
  </si>
  <si>
    <t>光电转换材料</t>
  </si>
  <si>
    <t>MSE438</t>
  </si>
  <si>
    <t>功能材料</t>
  </si>
  <si>
    <t>MSE439</t>
  </si>
  <si>
    <t>薄膜材料与应用</t>
  </si>
  <si>
    <t>PHA102</t>
  </si>
  <si>
    <t>医学伦理</t>
  </si>
  <si>
    <t>PME312</t>
  </si>
  <si>
    <t>工业微生物学</t>
  </si>
  <si>
    <t>PME314</t>
  </si>
  <si>
    <t>天然药物化学</t>
  </si>
  <si>
    <t>PME329</t>
  </si>
  <si>
    <t>制药试验设计与数据处理</t>
  </si>
  <si>
    <t>PME330</t>
  </si>
  <si>
    <t>制药过程分析技术和人工智能</t>
  </si>
  <si>
    <t>PME407</t>
  </si>
  <si>
    <t>免疫学基础</t>
  </si>
  <si>
    <t>PME409</t>
  </si>
  <si>
    <t>生物制品检验技术</t>
  </si>
  <si>
    <t>PME411</t>
  </si>
  <si>
    <t>医学检验</t>
  </si>
  <si>
    <t>PME418</t>
  </si>
  <si>
    <t>实验动物从业培训与伦理基础</t>
  </si>
  <si>
    <t>PSE323</t>
  </si>
  <si>
    <t>PSE361</t>
  </si>
  <si>
    <t>文献查阅与科技写作</t>
  </si>
  <si>
    <t>PSE462</t>
  </si>
  <si>
    <t>功能高分子</t>
  </si>
  <si>
    <t>PSE463</t>
  </si>
  <si>
    <t>弹性体工程与先进弹性体</t>
  </si>
  <si>
    <t>PSE464</t>
  </si>
  <si>
    <t>环境材料与环境评价</t>
  </si>
  <si>
    <t>PSE465</t>
  </si>
  <si>
    <t>废旧高分子材料的回收利用</t>
  </si>
  <si>
    <t>BPM322</t>
  </si>
  <si>
    <t>暑期工程实践（I）</t>
  </si>
  <si>
    <t>BPM405</t>
  </si>
  <si>
    <t>岗位实践</t>
  </si>
  <si>
    <t>BPM407</t>
  </si>
  <si>
    <t>BPM412</t>
  </si>
  <si>
    <t>暑期工程实践（II）</t>
  </si>
  <si>
    <t>BPM413</t>
  </si>
  <si>
    <t>CHE102</t>
  </si>
  <si>
    <t>企业实践</t>
  </si>
  <si>
    <t>CHE312</t>
  </si>
  <si>
    <t>化工原理课程设计</t>
  </si>
  <si>
    <t>CHE316</t>
  </si>
  <si>
    <t>化工原理课程设计B</t>
  </si>
  <si>
    <t>CHE420</t>
  </si>
  <si>
    <t>MSE331</t>
  </si>
  <si>
    <t>MSE334</t>
  </si>
  <si>
    <t>暑期工程实践(一)</t>
  </si>
  <si>
    <t>MSE421</t>
  </si>
  <si>
    <t>材料科学与工程专业实验</t>
  </si>
  <si>
    <t>MSE448</t>
  </si>
  <si>
    <t>暑期工程实践(二)</t>
  </si>
  <si>
    <t>PHA307</t>
  </si>
  <si>
    <t>药物分析专业实验(I)</t>
  </si>
  <si>
    <t>PME327</t>
  </si>
  <si>
    <t>PME402</t>
  </si>
  <si>
    <t>PME412</t>
  </si>
  <si>
    <t>制药工程设计</t>
  </si>
  <si>
    <t>PME413</t>
  </si>
  <si>
    <t>PME414</t>
  </si>
  <si>
    <t>PME416</t>
  </si>
  <si>
    <t>PSE321</t>
  </si>
  <si>
    <t>PSE324</t>
  </si>
  <si>
    <t>PSE332</t>
  </si>
  <si>
    <t>PSE404</t>
  </si>
  <si>
    <t>PSE426</t>
  </si>
  <si>
    <t>高分子设计实训</t>
  </si>
  <si>
    <t>PSE432</t>
  </si>
  <si>
    <t>AUTO210</t>
  </si>
  <si>
    <t>AUTO301</t>
  </si>
  <si>
    <t>微机原理及接口技术</t>
  </si>
  <si>
    <t>AUTO306</t>
  </si>
  <si>
    <t>化工仪表及自动化</t>
  </si>
  <si>
    <t>AUTO307</t>
  </si>
  <si>
    <t>工业大数据采集与处理</t>
  </si>
  <si>
    <t>BDT108</t>
  </si>
  <si>
    <t>大数据专业导论</t>
  </si>
  <si>
    <t>BDT109</t>
  </si>
  <si>
    <t>程序设计基础(Python语言)</t>
  </si>
  <si>
    <t>BDT301</t>
  </si>
  <si>
    <t>分布式计算与系统</t>
  </si>
  <si>
    <t>BDT315</t>
  </si>
  <si>
    <t>计算机组成原理B</t>
  </si>
  <si>
    <t>BDT317</t>
  </si>
  <si>
    <t>大型数据库设计原理</t>
  </si>
  <si>
    <t>BDT318</t>
  </si>
  <si>
    <t>软件工程B</t>
  </si>
  <si>
    <t>CST104</t>
  </si>
  <si>
    <t>计算机专业导论</t>
  </si>
  <si>
    <t>CST208</t>
  </si>
  <si>
    <t>离散数学A</t>
  </si>
  <si>
    <t>CST301</t>
  </si>
  <si>
    <t>计算机组成原理A</t>
  </si>
  <si>
    <t>CST302</t>
  </si>
  <si>
    <t>计算机网络A</t>
  </si>
  <si>
    <t>CST303</t>
  </si>
  <si>
    <t>数据库系统原理</t>
  </si>
  <si>
    <t>EEA203</t>
  </si>
  <si>
    <t>供电技术</t>
  </si>
  <si>
    <t>EEA301</t>
  </si>
  <si>
    <t>电力电子技术</t>
  </si>
  <si>
    <t>EEA303</t>
  </si>
  <si>
    <t>专业英语与科技写作</t>
  </si>
  <si>
    <t>EEA313</t>
  </si>
  <si>
    <t>电力系统分析</t>
  </si>
  <si>
    <t>EEA320</t>
  </si>
  <si>
    <t>电机原理与传动技术</t>
  </si>
  <si>
    <t>EEA322</t>
  </si>
  <si>
    <t>电机与电力拖动基础</t>
  </si>
  <si>
    <t>EEE219</t>
  </si>
  <si>
    <t>电路分析A</t>
  </si>
  <si>
    <t>EEE220</t>
  </si>
  <si>
    <t>电路分析B</t>
  </si>
  <si>
    <t>EEE223</t>
  </si>
  <si>
    <t>电路与模拟电子技术</t>
  </si>
  <si>
    <t>EEE226</t>
  </si>
  <si>
    <t>电工电子技术(I)</t>
  </si>
  <si>
    <t>FCE101Y</t>
  </si>
  <si>
    <t>计算机基础及技能训练Y(Ⅰ)</t>
  </si>
  <si>
    <t>FCE206</t>
  </si>
  <si>
    <t>计算机程序设计基础(C语言)</t>
  </si>
  <si>
    <t>IOT200</t>
  </si>
  <si>
    <t>Python应用开发技术</t>
  </si>
  <si>
    <t>IOT300</t>
  </si>
  <si>
    <t>Linux系统及应用</t>
  </si>
  <si>
    <t>IOT306</t>
  </si>
  <si>
    <t>物联网中间件技术</t>
  </si>
  <si>
    <t>IOT308</t>
  </si>
  <si>
    <t>智能传感与识别技术</t>
  </si>
  <si>
    <t>SSE109</t>
  </si>
  <si>
    <t>校史文化与计算学科专业教育</t>
  </si>
  <si>
    <t>SSE110</t>
  </si>
  <si>
    <t>校史文化与大数据学科专业教育</t>
  </si>
  <si>
    <t>AUTO211</t>
  </si>
  <si>
    <t>AUTO001</t>
  </si>
  <si>
    <t>人工神经网络技术及应用</t>
  </si>
  <si>
    <t>AUTO422</t>
  </si>
  <si>
    <t>先进控制理论及应用</t>
  </si>
  <si>
    <t>EEA450</t>
  </si>
  <si>
    <t>低碳电力系统导论</t>
  </si>
  <si>
    <t>EEE002</t>
  </si>
  <si>
    <t>AI与机器人创新实训</t>
  </si>
  <si>
    <t>AUTO100</t>
  </si>
  <si>
    <t>探索北京-机器人应用(S)</t>
  </si>
  <si>
    <t>AUTO108</t>
  </si>
  <si>
    <t>探索北京-工控系统信息安全(S)</t>
  </si>
  <si>
    <t>AUTO109</t>
  </si>
  <si>
    <t>探索北京-工业大数据应用(S)</t>
  </si>
  <si>
    <t>AUTO110</t>
  </si>
  <si>
    <t>探索北京-智能交通系统(S)</t>
  </si>
  <si>
    <t>AUTO201</t>
  </si>
  <si>
    <t>科技写作与专业英语</t>
  </si>
  <si>
    <t>AUTO308</t>
  </si>
  <si>
    <t>智能机器人控制技术</t>
  </si>
  <si>
    <t>AUTO309</t>
  </si>
  <si>
    <t>工业控制网络技术</t>
  </si>
  <si>
    <t>AUTO413</t>
  </si>
  <si>
    <t>工业智能控制技术</t>
  </si>
  <si>
    <t>AUTO414</t>
  </si>
  <si>
    <t>物联网技术及应用</t>
  </si>
  <si>
    <t>BDT111</t>
  </si>
  <si>
    <t>大数据之美-智慧旅游(S)</t>
  </si>
  <si>
    <t>BDT112</t>
  </si>
  <si>
    <t>大数据之美-情感探知(S)</t>
  </si>
  <si>
    <t>BDT113</t>
  </si>
  <si>
    <t>大数据之美-个性推荐(S)</t>
  </si>
  <si>
    <t>BDT115</t>
  </si>
  <si>
    <t>大数据之美-智能电网(S)</t>
  </si>
  <si>
    <t>BDT316</t>
  </si>
  <si>
    <t>社交网络数据处理与分析</t>
  </si>
  <si>
    <t>BDT406</t>
  </si>
  <si>
    <t>非结构化大数据分析</t>
  </si>
  <si>
    <t>BDT408</t>
  </si>
  <si>
    <t>图数据库基础及应用</t>
  </si>
  <si>
    <t>CST111</t>
  </si>
  <si>
    <t>网络安全助力智时代(S)</t>
  </si>
  <si>
    <t>CST112</t>
  </si>
  <si>
    <t>软件形态与设计方法(S)</t>
  </si>
  <si>
    <t>CST113</t>
  </si>
  <si>
    <t>画龙点睛机器视觉(S)</t>
  </si>
  <si>
    <t>CST114</t>
  </si>
  <si>
    <t>互联网发展与应用探究(S)</t>
  </si>
  <si>
    <t>CST115</t>
  </si>
  <si>
    <t>通信与计算机融合技术(S)</t>
  </si>
  <si>
    <t>CST203</t>
  </si>
  <si>
    <t>Linux系统与程序设计</t>
  </si>
  <si>
    <t>CST210</t>
  </si>
  <si>
    <t>Java应用开发技术</t>
  </si>
  <si>
    <t>CST325</t>
  </si>
  <si>
    <t>机器学习实战</t>
  </si>
  <si>
    <t>CST402</t>
  </si>
  <si>
    <t>CST403</t>
  </si>
  <si>
    <t>计算机系统安全</t>
  </si>
  <si>
    <t>CST408</t>
  </si>
  <si>
    <t>机器学习</t>
  </si>
  <si>
    <t>CST409</t>
  </si>
  <si>
    <t>CST412</t>
  </si>
  <si>
    <t>深度学习实战</t>
  </si>
  <si>
    <t>CST413</t>
  </si>
  <si>
    <t>区块链技术与应用</t>
  </si>
  <si>
    <t>CST414</t>
  </si>
  <si>
    <t>网络通信编程技术</t>
  </si>
  <si>
    <t>EEA101B</t>
  </si>
  <si>
    <t>探索北京-北京的轨道交通(S)</t>
  </si>
  <si>
    <t>EEA101C</t>
  </si>
  <si>
    <t>探索北京-北京的新能源汽车(S)</t>
  </si>
  <si>
    <t>EEA101D</t>
  </si>
  <si>
    <t>探索北京-北京的供电网(S)</t>
  </si>
  <si>
    <t>EEA101E</t>
  </si>
  <si>
    <t>探索北京-北京的清洁能源(S)</t>
  </si>
  <si>
    <t>EEA308</t>
  </si>
  <si>
    <t>地铁供电技术</t>
  </si>
  <si>
    <t>EEA405</t>
  </si>
  <si>
    <t>高电压技术</t>
  </si>
  <si>
    <t>EEA406</t>
  </si>
  <si>
    <t>电气仿真技术</t>
  </si>
  <si>
    <t>EEE305</t>
  </si>
  <si>
    <t>EDA技术应用</t>
  </si>
  <si>
    <t>IOT100</t>
  </si>
  <si>
    <t>探索北京-信息获取(S)</t>
  </si>
  <si>
    <t>IOT101</t>
  </si>
  <si>
    <t>探索北京-智慧城市(S)</t>
  </si>
  <si>
    <t>IOT202</t>
  </si>
  <si>
    <t>Java程序设计及应用</t>
  </si>
  <si>
    <t>IOT309</t>
  </si>
  <si>
    <t>光纤通信</t>
  </si>
  <si>
    <t>IOT314</t>
  </si>
  <si>
    <t>移动通信</t>
  </si>
  <si>
    <t>IOT401</t>
  </si>
  <si>
    <t>IOT403</t>
  </si>
  <si>
    <t>多传感器数据融合</t>
  </si>
  <si>
    <t>MCTI313</t>
  </si>
  <si>
    <t>误差理论与数据处理</t>
  </si>
  <si>
    <t>AUTO303</t>
  </si>
  <si>
    <t>控制系统综合设计</t>
  </si>
  <si>
    <t>AUTO400</t>
  </si>
  <si>
    <t>计算机过程控制工程综合实践</t>
  </si>
  <si>
    <t>AUTO402</t>
  </si>
  <si>
    <t>运行维护与安全实训</t>
  </si>
  <si>
    <t>AUTO405</t>
  </si>
  <si>
    <t>过程装置专业实习</t>
  </si>
  <si>
    <t>AUTO406</t>
  </si>
  <si>
    <t>仪表技术专业实习</t>
  </si>
  <si>
    <t>AUTO408</t>
  </si>
  <si>
    <t>计算机化工过程控制工程(Ⅱ)</t>
  </si>
  <si>
    <t>AUTO409</t>
  </si>
  <si>
    <t>工业控制器原理与应用(Ⅱ)</t>
  </si>
  <si>
    <t>BDT203</t>
  </si>
  <si>
    <t>大数据处理与分析</t>
  </si>
  <si>
    <t>BDT319</t>
  </si>
  <si>
    <t>分布式系统应用设计(英）</t>
  </si>
  <si>
    <t>BDT320</t>
  </si>
  <si>
    <t>分布式系统应用设计</t>
  </si>
  <si>
    <t>BDT401</t>
  </si>
  <si>
    <t>大数据应用系统综合设计</t>
  </si>
  <si>
    <t>CST304</t>
  </si>
  <si>
    <t>计算机组成原理课程设计</t>
  </si>
  <si>
    <t>CST330</t>
  </si>
  <si>
    <t>工程项目实践II（网络计算系统设计）</t>
  </si>
  <si>
    <t>CST405</t>
  </si>
  <si>
    <t>计算机应用系统综合设计</t>
  </si>
  <si>
    <t>CST430</t>
  </si>
  <si>
    <t>工程项目实践III（智能应用系统综合设计）</t>
  </si>
  <si>
    <t>EEA314</t>
  </si>
  <si>
    <t>电气工程综合实践</t>
  </si>
  <si>
    <t>EEA401</t>
  </si>
  <si>
    <t>电气控制综合实验</t>
  </si>
  <si>
    <t>EEA402</t>
  </si>
  <si>
    <t>检测技术专题实验</t>
  </si>
  <si>
    <t>EEA403</t>
  </si>
  <si>
    <t>EEE210</t>
  </si>
  <si>
    <t>电子工程设计B</t>
  </si>
  <si>
    <t>IOT310</t>
  </si>
  <si>
    <t>物联网感知课程设计</t>
  </si>
  <si>
    <t>IOT411</t>
  </si>
  <si>
    <t>智能家居综合项目实践</t>
  </si>
  <si>
    <t>IOT412</t>
  </si>
  <si>
    <t>CPQ101Y</t>
  </si>
  <si>
    <t>第二课堂综合素质（Ⅰ）</t>
  </si>
  <si>
    <t>05G0183</t>
  </si>
  <si>
    <t>大学英语G(一)</t>
  </si>
  <si>
    <t>06G0166</t>
  </si>
  <si>
    <t>高等数学GA</t>
  </si>
  <si>
    <t>06G0175</t>
  </si>
  <si>
    <t>高等数学GB</t>
  </si>
  <si>
    <t>FOL111Y</t>
  </si>
  <si>
    <t>综合英语Y(Ⅰ)</t>
  </si>
  <si>
    <t>MATH101</t>
  </si>
  <si>
    <t>MATH101Y</t>
  </si>
  <si>
    <t>高等数学Y(Ⅰ)</t>
  </si>
  <si>
    <t>MATH103</t>
  </si>
  <si>
    <t>MATH206</t>
  </si>
  <si>
    <t>线性代数</t>
  </si>
  <si>
    <t>PHY201</t>
  </si>
  <si>
    <t>PHY203</t>
  </si>
  <si>
    <t>大学物理实验(Ⅱ)</t>
  </si>
  <si>
    <t>FOL102</t>
  </si>
  <si>
    <t>FOL121</t>
  </si>
  <si>
    <t>FOL132</t>
  </si>
  <si>
    <t>雅思初级听说</t>
  </si>
  <si>
    <t>FOL133</t>
  </si>
  <si>
    <t>雅思初级读写</t>
  </si>
  <si>
    <t>05T5022</t>
  </si>
  <si>
    <t>初级日语</t>
  </si>
  <si>
    <t>05T5082</t>
  </si>
  <si>
    <t>英美诗歌与散文欣赏</t>
  </si>
  <si>
    <t>05T5162</t>
  </si>
  <si>
    <t>初级德语</t>
  </si>
  <si>
    <t>FOL011</t>
  </si>
  <si>
    <t>大学英语提高(Ⅰ)</t>
  </si>
  <si>
    <t>FOL019</t>
  </si>
  <si>
    <t>大学生职场礼仪与写作</t>
  </si>
  <si>
    <t>FOL020</t>
  </si>
  <si>
    <t>大学英语提高（Ⅲ）</t>
  </si>
  <si>
    <t>PHY001</t>
  </si>
  <si>
    <t>大学物理补充与提高</t>
  </si>
  <si>
    <t>PHY003</t>
  </si>
  <si>
    <t>物理学与人类文明</t>
  </si>
  <si>
    <t>欧洲语言与文化</t>
  </si>
  <si>
    <t>2025-2026学年秋季学期教学任务书</t>
    <phoneticPr fontId="18" type="noConversion"/>
  </si>
  <si>
    <t>理论课（含实践）</t>
  </si>
  <si>
    <t>MATH112</t>
  </si>
  <si>
    <t>社会实践（思政-独立按周设置的实践环节）</t>
  </si>
  <si>
    <t>能动251(房山),能动252(房山),能动253(房山),能动254(房山),新能源251(房山),新能源252(房山)</t>
  </si>
  <si>
    <t>新能源251(房山),新能源252(房山)</t>
  </si>
  <si>
    <t>机器人251(房山),机器人252(房山),机器人253(房山)</t>
  </si>
  <si>
    <t>能动251(房山),能动252(房山),能动253(房山),能动254(房山)</t>
  </si>
  <si>
    <t>2025预科班(房山)</t>
  </si>
  <si>
    <t>新会展251(房山),新会展252(房山),新会展253(房山),新会展254(房山)</t>
  </si>
  <si>
    <t>人资251(房山),人资252(房山),人资253(房山)</t>
  </si>
  <si>
    <t>计251(房山),计252(房山),计253(房山),计254(房山)</t>
  </si>
  <si>
    <t>自251(房山),自252(房山),自253(房山),自254(房山)</t>
  </si>
  <si>
    <t>电251(房山),电252(房山),电253(房山),电254(房山)</t>
  </si>
  <si>
    <t>安监241</t>
  </si>
  <si>
    <t>安E251,安G251</t>
  </si>
  <si>
    <t>应急251,应急252</t>
  </si>
  <si>
    <t>安241,安242,安E251,安G251</t>
  </si>
  <si>
    <t>致远241-高,致远241-化,致远241-药,致远242,致远243</t>
  </si>
  <si>
    <t>机G251</t>
  </si>
  <si>
    <t>环231,环232,环233,环234,环G251</t>
  </si>
  <si>
    <t>环251,环252,环253,环254</t>
  </si>
  <si>
    <t>环241,环242,环243,环244,环G251</t>
  </si>
  <si>
    <t>能动221,能动222,能动223,新能源221,新能源222</t>
  </si>
  <si>
    <t>致远242</t>
  </si>
  <si>
    <t>机器人231,机器人232,机器人233,能动231,能动232,能动233,新能源231,新能源232,新能源233</t>
  </si>
  <si>
    <t>致远232</t>
  </si>
  <si>
    <t>致远222</t>
  </si>
  <si>
    <t>机231,机232,机233</t>
  </si>
  <si>
    <t>智251,智252,智科251,智科252</t>
  </si>
  <si>
    <t>智251,智252</t>
  </si>
  <si>
    <t>智科251,智科252</t>
  </si>
  <si>
    <t>新会展G251</t>
  </si>
  <si>
    <t>新会展251(房山),新会展252(房山),新会展253(房山),新会展254(房山),新会展G251</t>
  </si>
  <si>
    <t>旅231,旅232,旅G251</t>
  </si>
  <si>
    <t>人资241,人资242,人资243,人资G251(限选),人资G252(限选),人资G253(限选)</t>
  </si>
  <si>
    <t>人资241,人资242,人资243,人资E241(限选),人资G251(限选),人资G252(限选),人资G253(限选)</t>
  </si>
  <si>
    <t>旅241,旅242,新会展241(限选),新会展242(限选)</t>
  </si>
  <si>
    <t>旅231,旅232,人资241,人资242,人资243,新会展231,新会展232</t>
  </si>
  <si>
    <t>旅231,旅232,新会展231,新会展232</t>
  </si>
  <si>
    <t>新会展231,新会展232,新会展G251</t>
  </si>
  <si>
    <t>旅231,旅232,人资231,人资232,人资233,人资E251,人资G251,人资G252,人资G253</t>
  </si>
  <si>
    <t>化231,化232,化233,化234</t>
  </si>
  <si>
    <t>化241,化242,化243,化244,生物241,生物242,药241,药242,药分241,药分242,致远241-化,致远241-药</t>
  </si>
  <si>
    <t>安241,安242,安监241,环241,环242,环243,环244,致远241-高</t>
  </si>
  <si>
    <t>高241,高242,高243,化241,化242,化243,化244,致远241-高,致远241-化</t>
  </si>
  <si>
    <t>药分241,药分242</t>
  </si>
  <si>
    <t>生物231,生物232,药231,药232,药G251,致远231-药</t>
  </si>
  <si>
    <t>药231,药232,药G251,致远231-药</t>
  </si>
  <si>
    <t>高231,高232,高233,高234,致远231-高</t>
  </si>
  <si>
    <t>高221,高222,高223</t>
  </si>
  <si>
    <t>化251,化252,化253,化254</t>
  </si>
  <si>
    <t>高251,高252,高253</t>
  </si>
  <si>
    <t>材251,材252,材253</t>
  </si>
  <si>
    <t>生物251,生物252</t>
  </si>
  <si>
    <t>药分251,药分252</t>
  </si>
  <si>
    <t>致远251</t>
  </si>
  <si>
    <t>生物241,生物242,药231,药232,药241,药242,药G251,致远231-药</t>
  </si>
  <si>
    <t>材251,材252,材253,高251,高252,高253</t>
  </si>
  <si>
    <t>生物231,生物232,药231,药232,药G251,药分231,药分232</t>
  </si>
  <si>
    <t>生物231,生物232,药231,药232,药G251,药分231,药分232,致远231-药</t>
  </si>
  <si>
    <t>药231,药232,药G251</t>
  </si>
  <si>
    <t>生物231,生物232,药231,药232</t>
  </si>
  <si>
    <t>生物221,生物222,药221,药222,药223</t>
  </si>
  <si>
    <t>化241,化242,化243,化244,致远241-化</t>
  </si>
  <si>
    <t>致远241-化</t>
  </si>
  <si>
    <t>高231,高232,高233,高234,药231,药232,致远231-药</t>
  </si>
  <si>
    <t>致远231-药</t>
  </si>
  <si>
    <t>自231,自232,自233,自234</t>
  </si>
  <si>
    <t>大数据251(房山),大数据252</t>
  </si>
  <si>
    <t>大数据241,大数据242,物联网241,物联网242</t>
  </si>
  <si>
    <t>大数据231,大数据232</t>
  </si>
  <si>
    <t>大数据231,大数据232,计G251,计G252,计G253,物联网231,物联网232</t>
  </si>
  <si>
    <t>计251(房山),计252(房山),计253(房山),计254(房山),致远253</t>
  </si>
  <si>
    <t>计241,计242,计243,致远243</t>
  </si>
  <si>
    <t>计231,计232,计233,致远233</t>
  </si>
  <si>
    <t>计231,计232,计233,物联网231,物联网232,致远233</t>
  </si>
  <si>
    <t>电231,电232,电233,电G251</t>
  </si>
  <si>
    <t>电G251</t>
  </si>
  <si>
    <t>电241,电242,电243,自241,自242,自243,自244</t>
  </si>
  <si>
    <t>大数据241,大数据242,计241,计242,计243,物联网241,物联网242,致远243</t>
  </si>
  <si>
    <t>物联网241,物联网242</t>
  </si>
  <si>
    <t>大数据241,大数据242,计241,计242,计243,致远243</t>
  </si>
  <si>
    <t>电231,电232,电233,电G251,自231,自232,自233,自234</t>
  </si>
  <si>
    <t>大数据231</t>
  </si>
  <si>
    <t>计231,计232,计233</t>
  </si>
  <si>
    <t>自241,自242,自243,自244</t>
  </si>
  <si>
    <t>自251(房山),自252(房山),自253(房山),自254(房山),大数据241,大数据242,电241,电242,电243,计241,计242,计243,物联网241,物联网242,致远241-高,致远241-化,致远241-药,致远242,致远243</t>
  </si>
  <si>
    <t>计G251,计G252,计G253</t>
  </si>
  <si>
    <t>大数据251(限选)(房山),计251(限选)(房山),计252(限选)(房山),计253(限选)(房山),计254(限选)(房山),大数据252,致远253(限选)</t>
  </si>
  <si>
    <t>安251,安252,安监251,安监252</t>
  </si>
  <si>
    <t>2025-2026学年秋季学期教学任务书（重修班）</t>
    <phoneticPr fontId="18" type="noConversion"/>
  </si>
  <si>
    <t>总学时</t>
  </si>
  <si>
    <t>课程组群</t>
  </si>
  <si>
    <t>备注</t>
  </si>
  <si>
    <t>安G241(康庄),安E241</t>
  </si>
  <si>
    <t>安G241(康庄),安231,安232,安233,安E241</t>
  </si>
  <si>
    <t>数管231(限选)(康庄),数管232(限选)(康庄),数管233(限选)(康庄),安E251,安G251</t>
  </si>
  <si>
    <t>数管231(康庄),数管232(康庄),数管233(康庄)</t>
  </si>
  <si>
    <t>安G241(康庄),安221,安222,安E241</t>
  </si>
  <si>
    <t>安G241(康庄)</t>
  </si>
  <si>
    <t>新会展251(房山),新会展252(房山),新会展253(房山),新会展254(房山),电商241(康庄),电商242(康庄),电商243(康庄),物241(康庄),物242(康庄),营241(康庄),营242(康庄),安241,安242,安监241,环241,环242,环243,环244,能动241,能动242,能动243,新能源241,新能源242,智241,智242,材241,材242,高241,高242,高243,化241,化242,化243,化244,大数据241,大数据242,电241,电242,电243,计241,计242,计243,物联网241,物联网242,自241,自242,自243,自244,致远242,致远243</t>
  </si>
  <si>
    <t>安241(限选),安242(限选),安监241(限选),环241(限选),环242(限选),环243(限选),环244(限选),机器人231(限选),机器人232(限选),机器人233(限选),智231(限选),智232(限选),化241(限选),化242(限选),化243(限选),化244(限选),药241,药242,大数据231(限选),大数据232(限选),计231(限选),计232(限选),计233(限选),致远233,致远241-药,致远242</t>
  </si>
  <si>
    <t>安241,安242,安监241,环241,环242,环243,环244,智241,智242,材241,材242,高241,高242,高243,化241,化242,化243,化244,大数据241,大数据242,电241,电242,电243,计241,计242,计243,物联网241,物联网242,自241,自242,自243,自244</t>
  </si>
  <si>
    <t>环231,环232,环233,环234,材241,材242</t>
  </si>
  <si>
    <t>机251(房山),机252(房山),机253(房山),机254(房山),机器人251(房山),机器人252(房山),机器人253(房山),智能制造251(房山),智能制造252(房山),智能制造253(房山),机255,致远252</t>
  </si>
  <si>
    <t>增加一个班级</t>
  </si>
  <si>
    <t>电251(房山),电252(房山),电253(房山),电254(房山),计251(房山),计252(房山),计253(房山),计254(房山),物联网251(房山),物联网252(房山),物联网253(房山),自251(房山),自252(房山),自253(房山),自254(房山),材241,材242,高241,高242,高243,化241,化242,化243,化244,生物241,生物242,药241,药242,致远241-高,致远241-化,致远241-药,致远253</t>
  </si>
  <si>
    <t>增加1个班级</t>
  </si>
  <si>
    <t>环G241(康庄),环221,环222,环223</t>
  </si>
  <si>
    <t>机G241(康庄),机G242(康庄)</t>
  </si>
  <si>
    <t>机G241(康庄),机G242(康庄),机221,机222,致远222</t>
  </si>
  <si>
    <t>机241,机242,机243,机244,智能制造241,智能制造242,致远242</t>
  </si>
  <si>
    <t>机251(房山),机252(房山),机253(房山),机254(房山),机255</t>
  </si>
  <si>
    <t>环G241(康庄),环221,环222,环223,环231,环232,环233,环234</t>
  </si>
  <si>
    <t>环G241(康庄)</t>
  </si>
  <si>
    <t>会241(康庄),会242(康庄),会243(康庄),会G251(康庄),审计241(康庄),审计242(康庄)</t>
  </si>
  <si>
    <t>会235(康庄)</t>
  </si>
  <si>
    <t>会231(康庄),会232(康庄),会233(康庄),会234(康庄),会235(康庄),会G241(康庄)</t>
  </si>
  <si>
    <t>数管251(康庄),数管252(康庄),数管253(康庄)</t>
  </si>
  <si>
    <t>数管241(康庄),数管242(康庄),数管243(康庄),数管E251(康庄)</t>
  </si>
  <si>
    <t>数管231(康庄),数管232(康庄),数管233(康庄),数管E241(康庄)</t>
  </si>
  <si>
    <t>电商241(康庄),电商242(康庄),电商243(康庄)</t>
  </si>
  <si>
    <t>电商231(康庄),电商232(康庄),电商233(康庄),物231(康庄),物232(康庄),营231(康庄),营232(康庄),营G241(康庄)</t>
  </si>
  <si>
    <t>数管241(康庄),数管242(康庄),数管243(康庄)</t>
  </si>
  <si>
    <t>会G251(康庄),物G251(康庄)</t>
  </si>
  <si>
    <t>电商241(康庄),电商242(康庄),电商243(康庄),会241(康庄),会242(康庄),会243(康庄),审计241(康庄),审计242(康庄),物241(康庄),物242(康庄),营241(康庄),营242(康庄)</t>
  </si>
  <si>
    <t>物241(康庄),物242(康庄)</t>
  </si>
  <si>
    <t>物231(康庄),物232(康庄)</t>
  </si>
  <si>
    <t>物231(康庄),物232(康庄),物G241(康庄)</t>
  </si>
  <si>
    <t>电商251(康庄),电商252(康庄),电商253(康庄),供应链251(康庄),供应链252(康庄),会251(康庄),会252(康庄),会253(康庄),金科251(康庄),金科252(康庄),审计251(康庄),审计252(康庄),数管251(康庄),数管252(康庄),数管253(康庄),物G251(康庄),营251(康庄),营252(康庄)</t>
  </si>
  <si>
    <t>电商241(康庄),电商242(康庄),电商243(康庄),会241(康庄),会242(康庄),会243(康庄),审计241(康庄),审计242(康庄),数管251(康庄),数管252(康庄),数管253(康庄),数管E251(康庄),物241(康庄),物242(康庄),营241(康庄),营242(康庄)</t>
  </si>
  <si>
    <t>营231(康庄),营232(康庄),营G241(康庄)</t>
  </si>
  <si>
    <t>会251(康庄),会252(康庄),会253(康庄)</t>
  </si>
  <si>
    <t>电商251(康庄),电商252(康庄),电商253(康庄)</t>
  </si>
  <si>
    <t>金科251(康庄),金科252(康庄)</t>
  </si>
  <si>
    <t>审计251(康庄),审计252(康庄)</t>
  </si>
  <si>
    <t>会231(康庄),会232(康庄),会233(康庄),会234(康庄),会G241(康庄),数管231(限选)(康庄),数管232(限选)(康庄),数管233(限选)(康庄)</t>
  </si>
  <si>
    <t>会231(康庄),会232(康庄),会233(康庄),会234(康庄),会235(康庄),数管231(限选)(康庄),数管232(限选)(康庄),数管233(限选)(康庄)</t>
  </si>
  <si>
    <t>电商231(康庄),电商232(康庄),电商233(康庄),物231(限选)(康庄),物232(限选)(康庄),营231(限选)(康庄),营232(限选)(康庄)</t>
  </si>
  <si>
    <t>电商231(康庄),电商232(康庄),电商233(康庄),物231(限选)(康庄),物232(限选)(康庄),营231(康庄),营232(康庄),营G241(康庄)</t>
  </si>
  <si>
    <t>物231(康庄),物232(康庄),营231(限选)(康庄),营232(限选)(康庄)</t>
  </si>
  <si>
    <t>电商241(限选)(康庄),电商242(限选)(康庄),电商243(限选)(康庄),物231(限选)(康庄),物232(限选)(康庄),物G241(限选)(康庄),营241(康庄),营242(康庄)</t>
  </si>
  <si>
    <t>电商231(限选)(康庄),电商232(限选)(康庄),电商233(限选)(康庄),营241(康庄),营242(康庄)</t>
  </si>
  <si>
    <t>SSE085</t>
  </si>
  <si>
    <t>大学生职业发展与就业指导(Z)</t>
  </si>
  <si>
    <t>新增课程</t>
  </si>
  <si>
    <t>会243(康庄)</t>
  </si>
  <si>
    <t>会231(康庄),会232(康庄),会233(康庄),会234(康庄),会235(康庄),会G251(康庄)</t>
  </si>
  <si>
    <t>会253(康庄),会G241(康庄),会221,会222,会223</t>
  </si>
  <si>
    <t>数管231(康庄),数管232(康庄),数管233(康庄),数管E251(康庄)</t>
  </si>
  <si>
    <t>数管E241(康庄),数管E251(康庄)</t>
  </si>
  <si>
    <t>电商241(康庄),电商242(康庄),电商243(康庄),物241(康庄),物242(康庄),营241(康庄),营242(康庄)</t>
  </si>
  <si>
    <t>电商241(康庄),电商242(康庄),电商243(康庄),物241(康庄),物242(康庄),物G241(康庄),营241(康庄),营242(康庄)</t>
  </si>
  <si>
    <t>电商231(康庄),电商232(康庄),电商233(康庄)</t>
  </si>
  <si>
    <t>物241(康庄),物242(康庄),物G241(康庄)</t>
  </si>
  <si>
    <t>物G241(康庄),电商221,电商222,物221,物222,营221,营222</t>
  </si>
  <si>
    <t>营251(康庄),营252(康庄)</t>
  </si>
  <si>
    <t>电商231(康庄),电商232(康庄),电商233(康庄),物231(康庄),物232(康庄),物G241(康庄),营231(康庄),营232(康庄),营G241(康庄)</t>
  </si>
  <si>
    <t>供应链251(康庄),供应链252(康庄)</t>
  </si>
  <si>
    <t>会G241(康庄),会221,会222,会223,会224</t>
  </si>
  <si>
    <t>会231(康庄),会232(康庄),会233(康庄),会234(康庄),会235(康庄)</t>
  </si>
  <si>
    <t>数管251(康庄),数管252(康庄),数管253(康庄),数管E251(康庄)</t>
  </si>
  <si>
    <t>数管E241(康庄)</t>
  </si>
  <si>
    <t>数管E241(康庄),数管221,数管222</t>
  </si>
  <si>
    <t>会241(康庄),会242(康庄),会243(康庄),审计241(康庄),审计242(康庄),数管241(康庄),数管242(康庄),数管243(康庄)</t>
  </si>
  <si>
    <t>物G241(康庄),物221,物222</t>
  </si>
  <si>
    <t>营231(康庄),营232(康庄)</t>
  </si>
  <si>
    <t>营G241(康庄),营221,营222</t>
  </si>
  <si>
    <t>机251(房山),机252(房山),机253(房山),机254(房山),机器人251(房山),机器人252(房山),机器人253(房山),能动251(房山),能动252(房山),能动253(房山),能动254(房山),新能源251(房山),新能源252(房山),智能制造251(房山),智能制造252(房山),智能制造253(房山),旅251(房山),旅252(房山),旅253(房山),旅254(房山),人资251(房山),人资252(房山),人资253(房山),新会展251(房山),新会展252(房山),新会展253(房山),新会展254(房山),大数据251(房山),电251(房山),电252(房山),电253(房山),电254(房山),计251(房山),计252(房山),计253(房山),计254(房山),物联网251(房山),物联网252(房山),物联网253(房山),自251(房山),自252(房山),自253(房山),自254(房山),电商251(康庄),电商252(康庄),电商253(康庄),供应链251(康庄),供应链252(康庄),会251(康庄),会252(康庄),会253(康庄),金科251(康庄),金科252(康庄),审计251(康庄),审计252(康庄),数管251(康庄),数管252(康庄),数管253(康庄),营251(康庄),营252(康庄),安251,安252,安监251,安监252,应急251,应急252,环251,环252,环253,环254,机255,智251,智252,智科251,智科252,材251,材252,材253,高251,高252,高253,化251,化252,化253,化254,生物251,生物252,药251,药252,药253,药分251,药分252,大数据252,致远251,致远252,致远253</t>
  </si>
  <si>
    <t>增加5个班级</t>
  </si>
  <si>
    <t>电商241(康庄),电商242(康庄),电商243(康庄),会241(康庄),会242(康庄),会243(康庄),审计241(康庄),审计242(康庄),数管241(康庄),数管242(康庄),数管243(康庄),物241(康庄),物242(康庄),营241(康庄),营242(康庄),安241,安242,安监241,环241,环242,环243,环244,机241,机242,机243,机244,机器人241,机器人242,能动241,能动242,能动243,新能源241,新能源242,智能制造241,智能制造242,智241,智242,旅241,旅242,人资241,人资242,人资243,新会展241,新会展242,材241,材242,高241,高242,高243,化241,化242,化243,化244,生物241,生物242,药241,药242,药分241,药分242,大数据241,大数据242,电241,电242,电243,计241,计242,计243,物联网241,物联网242,自241,自242,自243,自244,致远241-高,致远241-化,致远241-药,致远242,致远243</t>
  </si>
  <si>
    <t>电商231(康庄),电商232(康庄),电商233(康庄),会231(康庄),会232(康庄),会233(康庄),会234(康庄),会235(康庄),数管231(康庄),数管232(康庄),数管233(康庄),物231(康庄),物232(康庄),营231(康庄),营232(康庄),安231,安232,安233,环231,环232,环233,环234,机231,机232,机233,机器人231,机器人232,机器人233,能动231,能动232,能动233,新能源231,新能源232,新能源233,智231,智232,旅231,旅232,人资231,人资232,人资233,新会展231,新会展232,材231,高231,高232,高233,高234,化231,化232,化233,化234,生物231,生物232,药231,药232,药分231,药分232,大数据231,大数据232,电231,电232,电233,计231,计232,计233,物联网231,物联网232,自231,自232,自233,自234,致远231-高,致远231-化,致远231-药,致远232,致远233</t>
  </si>
  <si>
    <t>安221,安222,环221,环222,环223,机221,机222,机器人221,机器人222,能动221,能动222,能动223,新能源221,新能源222,致远222,电商221,电商222,会221,会222,会223,会224,数管221,数管222,物221,物222,营221,营222,旅221,旅222,人资221,人资222,新会展221,新会展222,材221,高221,高222,高223,化221,化222,化223,生物221,生物222,药221,药222,药223,致远221-高,致远221-化,致远221-药,大数据221,大数据222,电221,电222,计221,计222,物联网221,致远223,自221,自222,自223</t>
  </si>
  <si>
    <t>机器人251(房山),机器人252(房山),机器人253(房山),人资251(房山),人资252(房山),人资253(房山),电251(房山),电252(房山),电253(房山),电254(房山),物联网251(房山),物联网252(房山),物联网253(房山),自251(房山),自252(房山),自253(房山),自254(房山),电商251(康庄),电商252(康庄),电商253(康庄),供应链251(康庄),供应链252(康庄),会251(康庄),会252(康庄),会253(康庄),会G251(康庄),金科251(康庄),金科252(康庄),审计251(康庄),审计252(康庄),数管241(康庄),数管242(康庄),数管243(康庄),物G251(康庄),营251(康庄),营252(康庄),安251,安252,安监251,安监252,应急251,应急252,环G251,化251,化252,化253,化254,生物251,生物252,药251,药252,药253,药分251,药分252,电G251,致远251,致远252</t>
  </si>
  <si>
    <t>环241,环242,环243,环244,机241,机242,机243,机244,机器人241,机器人242,能动241,能动242,能动243,新能源241,新能源242,智能制造241,智能制造242,智241,智242,旅241,旅242,人资241,人资242,人资243,新会展241,新会展242,材241,材242,高241,高242,高243,大数据241,大数据242,电241,电242,电243,计241,计242,计243,致远241-高,致远241-化,致远241-药,致远242,致远243</t>
  </si>
  <si>
    <t>电商241(康庄),电商242(康庄),电商243(康庄),会241(康庄),会242(康庄),会243(康庄),审计241(康庄),审计242(康庄),数管241(康庄),数管242(康庄),数管243(康庄),物241(康庄),物242(康庄),营241(康庄),营242(康庄),安241,安242,安监241,化241,化242,化243,化244,生物241,生物242,药241,药242,药分241,药分242,电241,电242,电243</t>
  </si>
  <si>
    <t>电251(房山),电252(房山),电253(房山),电254(房山),计251(房山),计252(房山),计253(房山),计254(房山),安251,安252,安监251,安监252,应急251,应急252,材251,材252,材253,高251,高252,高253,化251,化252,化253,化254,生物251,生物252,药251,药252,药253,药分251,药分252,致远251,致远253</t>
  </si>
  <si>
    <t>电商251(康庄),电商252(康庄),电商253(康庄),会251(康庄),会252(康庄),会253(康庄),金科251(康庄),金科252(康庄),审计251(康庄),审计252(康庄),数管251(康庄),数管252(康庄),数管253(康庄)</t>
  </si>
  <si>
    <t>新会展251(房山),新会展252(房山),新会展253(房山),新会展254(房山),新会展G241(康庄)</t>
  </si>
  <si>
    <t>旅251(房山),旅252(房山),旅253(房山),旅254(房山),人资251(房山),人资252(房山),人资253(房山),旅G251,人资E251,新会展241,新会展242,新会展G251</t>
  </si>
  <si>
    <t>旅251(房山),旅252(房山),旅253(房山),旅254(房山)</t>
  </si>
  <si>
    <t>新会展G241(限选)(康庄),新会展241,新会展242</t>
  </si>
  <si>
    <t>新会展G241(限选)(康庄),新会展231,新会展232</t>
  </si>
  <si>
    <t>人资G241(限选)(康庄),人资G242(限选)(康庄),人资G243(限选)(康庄),人资231,人资232,人资233,人资E241</t>
  </si>
  <si>
    <t>人资G241(限选)(康庄),人资G242(限选)(康庄),人资G243(限选)(康庄),人资241(限选),人资242(限选),人资243(限选),人资E251</t>
  </si>
  <si>
    <t>新会展G241(限选)(康庄),旅241,旅242,人资241,人资242,人资243,人资E251</t>
  </si>
  <si>
    <t>旅251(房山),旅252(房山),旅253(房山),旅254(房山),旅G251,新会展G251(限选)</t>
  </si>
  <si>
    <t>新会展G241(康庄),新会展231,新会展232</t>
  </si>
  <si>
    <t>新会展G241(康庄),旅231,旅232,人资231,人资232,人资233,人资E251,人资G251,人资G252,人资G253,新会展231,新会展232</t>
  </si>
  <si>
    <t>旅G241(康庄)</t>
  </si>
  <si>
    <t>化251,化252,化253,化254,生物251,生物252,药251,药252,药253,药分251,药分252,致远251</t>
  </si>
  <si>
    <t>环241,环242,环243,环244,材241,材242,生物241,生物242,药241,药242,药分241,药分242,致远241-药</t>
  </si>
  <si>
    <t>安251,安252,安监251,安监252,应急251,应急252,环251,环252,环253,环254,材251,材252,材253,高251,高252,高253</t>
  </si>
  <si>
    <t>药251,药252,药253</t>
  </si>
  <si>
    <t>高231,高232,高233,高234,生物231,生物232,药231,药232,药G251(限选),致远231-高,致远231-药</t>
  </si>
  <si>
    <t>生物231(限选),生物232(限选),药231,药232,药G251,药分231,药分232,致远231-药</t>
  </si>
  <si>
    <t>生物231(限选),生物232(限选),药231,药232,药G251</t>
  </si>
  <si>
    <t>生物231(限选),生物232(限选),药231,药232</t>
  </si>
  <si>
    <t>药G241(康庄)</t>
  </si>
  <si>
    <t>药G241(康庄),药221,药222,药223</t>
  </si>
  <si>
    <t>药G241(康庄),药221,药222,药223,致远221-药</t>
  </si>
  <si>
    <t>计G241(康庄),计G242(康庄),计G243(康庄),大数据231,大数据232</t>
  </si>
  <si>
    <t>电G241(康庄),电231,电232,电233</t>
  </si>
  <si>
    <t>环231,环232,环233,环234,材241,材242,高241,高242,高243,致远241-高</t>
  </si>
  <si>
    <t>机器人241,机器人242,电G251</t>
  </si>
  <si>
    <t>机251(房山),机252(房山),机253(房山),机254(房山),机器人251(房山),机器人252(房山),机器人253(房山),能动251(房山),能动252(房山),能动253(房山),能动254(房山),新能源251(房山),新能源252(房山),智能制造251(房山),智能制造252(房山),智能制造253(房山),电251(房山),电252(房山),电253(房山),电254(房山),物联网251(房山),物联网252(房山),物联网253(房山),自251(房山),自252(房山),自253(房山),自254(房山),电商251(康庄),电商252(康庄),电商253(康庄),供应链251(康庄),供应链252(康庄),会251(康庄),会252(康庄),会253(康庄),金科251(康庄),金科252(康庄),审计251(康庄),审计252(康庄),营251(康庄),营252(康庄),安251,安252,安监251,安监252,应急251,应急252,环251,环252,环253,环254,机255,材251,材252,材253,高251,高252,高253,化251,化252,化253,化254,生物251,生物252,药251,药252,药253,药分251,药分252,致远251,致远252</t>
  </si>
  <si>
    <t>增加4个班级</t>
  </si>
  <si>
    <t>机241,机242,机243,机244,机器人241,机器人242,能动241,能动242,能动243,新能源241,新能源242,智能制造241,智能制造242,致远242</t>
  </si>
  <si>
    <t>环241,环242,环243,环244,化241,化242,化243,化244,生物241,生物242,药241,药242,药分241,药分242,致远241-化,致远241-药</t>
  </si>
  <si>
    <t>电G241(限选)(康庄),电231,电232,电233</t>
  </si>
  <si>
    <t>计G241(康庄),计G242(康庄),计G243(康庄),大数据231,大数据232,计231,计232,计233,致远233</t>
  </si>
  <si>
    <t>计G241(康庄),计G242(康庄),计G243(康庄),大数据221,大数据222,计221,计222,致远223</t>
  </si>
  <si>
    <t>计G241(康庄),计G242(康庄),计G243(康庄),计231,计232,计233,致远233</t>
  </si>
  <si>
    <t>电G241(康庄),电221,电222</t>
  </si>
  <si>
    <t>物联网251(房山),物联网252(房山),物联网253(房山)</t>
  </si>
  <si>
    <t>会G251(康庄),物G251(康庄),安G251,环G251,机G251,旅G251,人资G251,人资G252,人资G253,新会展G251,药G251,电G251,计G251,计G252,计G253</t>
  </si>
  <si>
    <t>安G251,环G251,机G251,药G251,电G251,计G251,计G252,计G253</t>
  </si>
  <si>
    <t>会G251(康庄),物G251(康庄),旅G251,人资G251,人资G252,人资G253</t>
  </si>
  <si>
    <t>机251(房山),机252(房山),机253(房山),机254(房山),机器人251(房山),机器人252(房山),机器人253(房山),能动251(房山),能动252(房山),能动253(房山),能动254(房山),新能源251(房山),新能源252(房山),智能制造251(房山),智能制造252(房山),智能制造253(房山),大数据251(房山),电251(房山),电252(房山),电253(房山),电254(房山),计251(房山),计252(房山),计253(房山),计254(房山),物联网251(房山),物联网252(房山),物联网253(房山),自251(房山),自252(房山),自253(房山),自254(房山),安251,安252,安监251,安监252,应急251,应急252,环251,环252,环253,环254,机255,智251,智252,智科251,智科252,材251,材252,材253,高251,高252,高253,化251,化252,化253,化254,生物251,生物252,药251,药252,药253,药分251,药分252,大数据252,致远251,致远252,致远253</t>
  </si>
  <si>
    <t>旅251(房山),旅252(房山),旅253(房山),旅254(房山),人资251(房山),人资252(房山),人资253(房山),电商251(康庄),电商252(康庄),电商253(康庄),供应链251(康庄),供应链252(康庄),会251(康庄),会252(康庄),会253(康庄),金科251(康庄),金科252(康庄),审计251(康庄),审计252(康庄),数管251(康庄),数管252(康庄),数管253(康庄),营251(康庄),营252(康庄)</t>
  </si>
  <si>
    <t>电商241(康庄),电商242(康庄),电商243(康庄),会241(康庄),会242(康庄),会243(康庄),审计241(康庄),审计242(康庄),数管241(康庄),数管242(康庄),数管243(康庄),物241(康庄),物242(康庄),营241(康庄),营242(康庄),人资241,人资242,人资243,电241,电242,电243,自241,自242,自243,自244</t>
  </si>
  <si>
    <t>安241,安242,安监241,环241,环242,环243,环244,机241,机242,机243,机244,机器人241,机器人242,能动241,能动242,能动243,新能源241,新能源242,智能制造241,智能制造242,智241,智242,材241,材242,高241,高242,高243,化241,化242,化243,化244,生物241,生物242,药241,药242</t>
  </si>
  <si>
    <t>安241,安242,安监241,环241,环242,环243,环244,机241,机242,机243,机244,机器人241,机器人242,能动241,能动242,能动243,新能源241,新能源242,智能制造241,智能制造242,智241,智242,材241,材242,高241,高242,高243,化241,化242,化243,化244,生物241,生物242,药241,药242,药分241,药分242,大数据241,大数据242,电241,电242,电243,计241,计242,计243,物联网241,物联网242,自241,自242,自243,自244,致远241-高,致远241-化,致远241-药,致远242,致远243</t>
  </si>
  <si>
    <t>机251(房山),机252(房山),机253(房山),机254(房山),机器人251(房山),机器人252(房山),机器人253(房山),能动251(房山),能动252(房山),能动253(房山),能动254(房山),新能源251(房山),新能源252(房山),智能制造251(房山),智能制造252(房山),智能制造253(房山),旅251(房山),旅252(房山),旅253(房山),旅254(房山),人资251(房山),人资252(房山),人资253(房山),新会展251(房山),新会展252(房山),新会展253(房山),新会展254(房山),大数据251(限选)(房山),电251(房山),电252(房山),电253(房山),电254(房山),计251(限选)(房山),计252(限选)(房山),计253(限选)(房山),计254(限选)(房山),物联网251(房山),物联网252(房山),物联网253(房山),自251(房山),自252(房山),自253(房山),自254(房山),电商251(康庄),电商252(康庄),电商253(康庄),供应链251(康庄),供应链252(康庄),会251(康庄),会252(康庄),会253(康庄),金科251(康庄),金科252(康庄),审计251(康庄),审计252(康庄),数管251(康庄),数管252(康庄),数管253(康庄),营251(康庄),营252(康庄),安251,安252,安监251,安监252,应急251,应急252,环251,环252,环253,环254,机255,智251,智252,智科251,智科252,材251,材252,材253,高251,高252,高253,化251,化252,化253,化254,生物251,生物252,药251,药252,药253,药分251,药分252,致远251,致远252,致远253(限选)</t>
  </si>
  <si>
    <t>FOL304</t>
  </si>
  <si>
    <t>旅231,旅232,旅G251,新会展231,新会展232</t>
  </si>
  <si>
    <t>备注</t>
    <phoneticPr fontId="18" type="noConversion"/>
  </si>
  <si>
    <t>行政班数量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</si>
</sst>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6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19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0" fillId="0" borderId="10" xfId="0" applyBorder="1">
      <alignment vertical="center"/>
    </xf>
    <xf numFmtId="0" fontId="20" fillId="0" borderId="13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S767"/>
  <sheetViews>
    <sheetView tabSelected="1" topLeftCell="A366" workbookViewId="0">
      <selection activeCell="N457" sqref="N457"/>
    </sheetView>
  </sheetViews>
  <sheetFormatPr defaultRowHeight="14.25" x14ac:dyDescent="0.2"/>
  <cols>
    <col min="1" max="1" width="4.25" style="1" customWidth="1"/>
    <col min="2" max="2" width="11.75" style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1.375" style="1" customWidth="1"/>
    <col min="16" max="16" width="5.125" style="1" customWidth="1"/>
    <col min="17" max="17" width="8.5" style="4" customWidth="1"/>
  </cols>
  <sheetData>
    <row r="1" spans="1:19" ht="60.75" customHeight="1" x14ac:dyDescent="0.2">
      <c r="A1" s="6" t="s">
        <v>1602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9" ht="71.2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301</v>
      </c>
      <c r="G2" s="3" t="s">
        <v>302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306</v>
      </c>
      <c r="R2" s="8" t="s">
        <v>1829</v>
      </c>
      <c r="S2" s="10" t="s">
        <v>1830</v>
      </c>
    </row>
    <row r="3" spans="1:19" ht="28.5" hidden="1" x14ac:dyDescent="0.2">
      <c r="A3" s="1">
        <f>COUNTIF(B$2:B3,B3)</f>
        <v>1</v>
      </c>
      <c r="B3" s="1" t="s">
        <v>314</v>
      </c>
      <c r="C3" s="1" t="s">
        <v>477</v>
      </c>
      <c r="D3" s="1" t="s">
        <v>478</v>
      </c>
      <c r="E3" s="1" t="s">
        <v>16</v>
      </c>
      <c r="F3" s="1">
        <v>1</v>
      </c>
      <c r="G3" s="1">
        <v>16</v>
      </c>
      <c r="H3" s="1">
        <v>16</v>
      </c>
      <c r="N3" s="1" t="s">
        <v>15</v>
      </c>
      <c r="O3" s="1" t="s">
        <v>1692</v>
      </c>
      <c r="Q3" s="2" t="s">
        <v>310</v>
      </c>
      <c r="R3" s="9"/>
      <c r="S3">
        <f>LEN(O3)-LEN(SUBSTITUTE(O3,",",""))+1</f>
        <v>4</v>
      </c>
    </row>
    <row r="4" spans="1:19" ht="28.5" hidden="1" x14ac:dyDescent="0.2">
      <c r="A4" s="1">
        <f>COUNTIF(B$2:B4,B4)</f>
        <v>2</v>
      </c>
      <c r="B4" s="1" t="s">
        <v>314</v>
      </c>
      <c r="C4" s="1" t="s">
        <v>479</v>
      </c>
      <c r="D4" s="1" t="s">
        <v>480</v>
      </c>
      <c r="E4" s="1" t="s">
        <v>16</v>
      </c>
      <c r="F4" s="1">
        <v>1</v>
      </c>
      <c r="G4" s="1">
        <v>16</v>
      </c>
      <c r="H4" s="1">
        <v>16</v>
      </c>
      <c r="N4" s="1" t="s">
        <v>15</v>
      </c>
      <c r="O4" s="1" t="s">
        <v>1618</v>
      </c>
      <c r="Q4" s="2" t="s">
        <v>310</v>
      </c>
      <c r="R4" s="9"/>
      <c r="S4">
        <f t="shared" ref="S4:S67" si="0">LEN(O4)-LEN(SUBSTITUTE(O4,",",""))+1</f>
        <v>2</v>
      </c>
    </row>
    <row r="5" spans="1:19" ht="28.5" hidden="1" x14ac:dyDescent="0.2">
      <c r="A5" s="1">
        <f>COUNTIF(B$2:B5,B5)</f>
        <v>3</v>
      </c>
      <c r="B5" s="1" t="s">
        <v>314</v>
      </c>
      <c r="C5" s="1" t="s">
        <v>19</v>
      </c>
      <c r="D5" s="1" t="s">
        <v>20</v>
      </c>
      <c r="E5" s="1" t="s">
        <v>16</v>
      </c>
      <c r="F5" s="1">
        <v>3</v>
      </c>
      <c r="G5" s="1">
        <v>48</v>
      </c>
      <c r="H5" s="1">
        <v>48</v>
      </c>
      <c r="N5" s="1" t="s">
        <v>15</v>
      </c>
      <c r="O5" s="1" t="s">
        <v>1617</v>
      </c>
      <c r="Q5" s="2" t="s">
        <v>310</v>
      </c>
      <c r="R5" s="9"/>
      <c r="S5">
        <f t="shared" si="0"/>
        <v>2</v>
      </c>
    </row>
    <row r="6" spans="1:19" ht="28.5" hidden="1" x14ac:dyDescent="0.2">
      <c r="A6" s="1">
        <f>COUNTIF(B$2:B6,B6)</f>
        <v>4</v>
      </c>
      <c r="B6" s="1" t="s">
        <v>314</v>
      </c>
      <c r="C6" s="1" t="s">
        <v>481</v>
      </c>
      <c r="D6" s="1" t="s">
        <v>482</v>
      </c>
      <c r="E6" s="1" t="s">
        <v>16</v>
      </c>
      <c r="F6" s="1">
        <v>3</v>
      </c>
      <c r="G6" s="1">
        <v>48</v>
      </c>
      <c r="H6" s="1">
        <v>48</v>
      </c>
      <c r="N6" s="1" t="s">
        <v>15</v>
      </c>
      <c r="O6" s="1" t="s">
        <v>1616</v>
      </c>
      <c r="P6" s="1">
        <v>27</v>
      </c>
      <c r="Q6" s="2" t="s">
        <v>310</v>
      </c>
      <c r="R6" s="9"/>
      <c r="S6">
        <f t="shared" si="0"/>
        <v>1</v>
      </c>
    </row>
    <row r="7" spans="1:19" ht="28.5" hidden="1" x14ac:dyDescent="0.2">
      <c r="A7" s="1">
        <f>COUNTIF(B$2:B7,B7)</f>
        <v>5</v>
      </c>
      <c r="B7" s="1" t="s">
        <v>314</v>
      </c>
      <c r="C7" s="1" t="s">
        <v>483</v>
      </c>
      <c r="D7" s="1" t="s">
        <v>409</v>
      </c>
      <c r="E7" s="1" t="s">
        <v>16</v>
      </c>
      <c r="F7" s="1">
        <v>3</v>
      </c>
      <c r="G7" s="1">
        <v>48</v>
      </c>
      <c r="N7" s="1" t="s">
        <v>15</v>
      </c>
      <c r="O7" s="1" t="s">
        <v>1616</v>
      </c>
      <c r="P7" s="1">
        <v>27</v>
      </c>
      <c r="Q7" s="2" t="s">
        <v>310</v>
      </c>
      <c r="R7" s="9"/>
      <c r="S7">
        <f t="shared" si="0"/>
        <v>1</v>
      </c>
    </row>
    <row r="8" spans="1:19" ht="28.5" hidden="1" x14ac:dyDescent="0.2">
      <c r="A8" s="1">
        <f>COUNTIF(B$2:B8,B8)</f>
        <v>6</v>
      </c>
      <c r="B8" s="1" t="s">
        <v>314</v>
      </c>
      <c r="C8" s="1" t="s">
        <v>484</v>
      </c>
      <c r="D8" s="1" t="s">
        <v>485</v>
      </c>
      <c r="E8" s="1" t="s">
        <v>16</v>
      </c>
      <c r="F8" s="1">
        <v>2</v>
      </c>
      <c r="G8" s="1">
        <v>32</v>
      </c>
      <c r="H8" s="1">
        <v>32</v>
      </c>
      <c r="N8" s="1" t="s">
        <v>15</v>
      </c>
      <c r="O8" s="1" t="s">
        <v>1619</v>
      </c>
      <c r="P8" s="1">
        <v>54</v>
      </c>
      <c r="Q8" s="2" t="s">
        <v>310</v>
      </c>
      <c r="R8" s="9"/>
      <c r="S8">
        <f t="shared" si="0"/>
        <v>4</v>
      </c>
    </row>
    <row r="9" spans="1:19" ht="28.5" hidden="1" x14ac:dyDescent="0.2">
      <c r="A9" s="1">
        <f>COUNTIF(B$2:B9,B9)</f>
        <v>7</v>
      </c>
      <c r="B9" s="1" t="s">
        <v>314</v>
      </c>
      <c r="C9" s="1" t="s">
        <v>486</v>
      </c>
      <c r="D9" s="1" t="s">
        <v>487</v>
      </c>
      <c r="E9" s="1" t="s">
        <v>16</v>
      </c>
      <c r="F9" s="1">
        <v>2</v>
      </c>
      <c r="G9" s="1">
        <v>32</v>
      </c>
      <c r="H9" s="1">
        <v>32</v>
      </c>
      <c r="N9" s="1" t="s">
        <v>15</v>
      </c>
      <c r="O9" s="1" t="s">
        <v>1697</v>
      </c>
      <c r="P9" s="1">
        <v>52</v>
      </c>
      <c r="Q9" s="2" t="s">
        <v>310</v>
      </c>
      <c r="R9" s="9"/>
      <c r="S9">
        <f t="shared" si="0"/>
        <v>2</v>
      </c>
    </row>
    <row r="10" spans="1:19" ht="28.5" hidden="1" x14ac:dyDescent="0.2">
      <c r="A10" s="1">
        <f>COUNTIF(B$2:B10,B10)</f>
        <v>8</v>
      </c>
      <c r="B10" s="1" t="s">
        <v>314</v>
      </c>
      <c r="C10" s="1" t="s">
        <v>488</v>
      </c>
      <c r="D10" s="1" t="s">
        <v>489</v>
      </c>
      <c r="E10" s="1" t="s">
        <v>16</v>
      </c>
      <c r="F10" s="1">
        <v>2</v>
      </c>
      <c r="G10" s="1">
        <v>32</v>
      </c>
      <c r="H10" s="1">
        <v>24</v>
      </c>
      <c r="I10" s="1">
        <v>8</v>
      </c>
      <c r="N10" s="1" t="s">
        <v>15</v>
      </c>
      <c r="O10" s="1" t="s">
        <v>1698</v>
      </c>
      <c r="P10" s="1">
        <v>135</v>
      </c>
      <c r="Q10" s="2" t="s">
        <v>310</v>
      </c>
      <c r="R10" s="9"/>
      <c r="S10">
        <f t="shared" si="0"/>
        <v>5</v>
      </c>
    </row>
    <row r="11" spans="1:19" ht="28.5" hidden="1" x14ac:dyDescent="0.2">
      <c r="A11" s="1">
        <f>COUNTIF(B$2:B11,B11)</f>
        <v>9</v>
      </c>
      <c r="B11" s="1" t="s">
        <v>314</v>
      </c>
      <c r="C11" s="1" t="s">
        <v>315</v>
      </c>
      <c r="D11" s="1" t="s">
        <v>24</v>
      </c>
      <c r="E11" s="1" t="s">
        <v>16</v>
      </c>
      <c r="F11" s="1">
        <v>3</v>
      </c>
      <c r="G11" s="1">
        <v>48</v>
      </c>
      <c r="H11" s="1">
        <v>40</v>
      </c>
      <c r="I11" s="1">
        <v>8</v>
      </c>
      <c r="N11" s="1" t="s">
        <v>15</v>
      </c>
      <c r="O11" s="1" t="s">
        <v>1617</v>
      </c>
      <c r="Q11" s="2" t="s">
        <v>310</v>
      </c>
      <c r="R11" s="9"/>
      <c r="S11">
        <f t="shared" si="0"/>
        <v>2</v>
      </c>
    </row>
    <row r="12" spans="1:19" ht="28.5" hidden="1" x14ac:dyDescent="0.2">
      <c r="A12" s="1">
        <f>COUNTIF(B$2:B12,B12)</f>
        <v>10</v>
      </c>
      <c r="B12" s="1" t="s">
        <v>314</v>
      </c>
      <c r="C12" s="1" t="s">
        <v>316</v>
      </c>
      <c r="D12" s="1" t="s">
        <v>317</v>
      </c>
      <c r="E12" s="1" t="s">
        <v>16</v>
      </c>
      <c r="F12" s="1">
        <v>3</v>
      </c>
      <c r="G12" s="1">
        <v>48</v>
      </c>
      <c r="H12" s="1">
        <v>48</v>
      </c>
      <c r="N12" s="1" t="s">
        <v>15</v>
      </c>
      <c r="O12" s="1" t="s">
        <v>412</v>
      </c>
      <c r="P12" s="1">
        <v>83</v>
      </c>
      <c r="Q12" s="2" t="s">
        <v>310</v>
      </c>
      <c r="R12" s="9"/>
      <c r="S12">
        <f t="shared" si="0"/>
        <v>3</v>
      </c>
    </row>
    <row r="13" spans="1:19" ht="28.5" hidden="1" x14ac:dyDescent="0.2">
      <c r="A13" s="1">
        <f>COUNTIF(B$2:B13,B13)</f>
        <v>11</v>
      </c>
      <c r="B13" s="1" t="s">
        <v>314</v>
      </c>
      <c r="C13" s="1" t="s">
        <v>490</v>
      </c>
      <c r="D13" s="1" t="s">
        <v>491</v>
      </c>
      <c r="E13" s="1" t="s">
        <v>16</v>
      </c>
      <c r="F13" s="1">
        <v>3</v>
      </c>
      <c r="G13" s="1">
        <v>48</v>
      </c>
      <c r="H13" s="1">
        <v>40</v>
      </c>
      <c r="I13" s="1">
        <v>8</v>
      </c>
      <c r="N13" s="1" t="s">
        <v>15</v>
      </c>
      <c r="O13" s="1" t="s">
        <v>1619</v>
      </c>
      <c r="P13" s="1">
        <v>54</v>
      </c>
      <c r="Q13" s="2" t="s">
        <v>310</v>
      </c>
      <c r="R13" s="9"/>
      <c r="S13">
        <f t="shared" si="0"/>
        <v>4</v>
      </c>
    </row>
    <row r="14" spans="1:19" ht="28.5" hidden="1" x14ac:dyDescent="0.2">
      <c r="A14" s="1">
        <f>COUNTIF(B$2:B14,B14)</f>
        <v>12</v>
      </c>
      <c r="B14" s="1" t="s">
        <v>314</v>
      </c>
      <c r="C14" s="1" t="s">
        <v>492</v>
      </c>
      <c r="D14" s="1" t="s">
        <v>493</v>
      </c>
      <c r="E14" s="1" t="s">
        <v>16</v>
      </c>
      <c r="F14" s="1">
        <v>3</v>
      </c>
      <c r="G14" s="1">
        <v>48</v>
      </c>
      <c r="H14" s="1">
        <v>48</v>
      </c>
      <c r="N14" s="1" t="s">
        <v>15</v>
      </c>
      <c r="O14" s="1" t="s">
        <v>412</v>
      </c>
      <c r="P14" s="1">
        <v>83</v>
      </c>
      <c r="Q14" s="2" t="s">
        <v>310</v>
      </c>
      <c r="R14" s="9"/>
      <c r="S14">
        <f t="shared" si="0"/>
        <v>3</v>
      </c>
    </row>
    <row r="15" spans="1:19" ht="28.5" hidden="1" x14ac:dyDescent="0.2">
      <c r="A15" s="1">
        <f>COUNTIF(B$2:B15,B15)</f>
        <v>13</v>
      </c>
      <c r="B15" s="1" t="s">
        <v>314</v>
      </c>
      <c r="C15" s="1" t="s">
        <v>494</v>
      </c>
      <c r="D15" s="1" t="s">
        <v>495</v>
      </c>
      <c r="E15" s="1" t="s">
        <v>16</v>
      </c>
      <c r="F15" s="1">
        <v>3</v>
      </c>
      <c r="G15" s="1">
        <v>48</v>
      </c>
      <c r="H15" s="1">
        <v>40</v>
      </c>
      <c r="I15" s="1">
        <v>8</v>
      </c>
      <c r="N15" s="1" t="s">
        <v>15</v>
      </c>
      <c r="O15" s="1" t="s">
        <v>1698</v>
      </c>
      <c r="P15" s="1">
        <v>135</v>
      </c>
      <c r="Q15" s="2" t="s">
        <v>310</v>
      </c>
      <c r="R15" s="9"/>
      <c r="S15">
        <f t="shared" si="0"/>
        <v>5</v>
      </c>
    </row>
    <row r="16" spans="1:19" ht="42.75" hidden="1" x14ac:dyDescent="0.2">
      <c r="A16" s="1">
        <f>COUNTIF(B$2:B16,B16)</f>
        <v>14</v>
      </c>
      <c r="B16" s="1" t="s">
        <v>314</v>
      </c>
      <c r="C16" s="1" t="s">
        <v>17</v>
      </c>
      <c r="D16" s="1" t="s">
        <v>18</v>
      </c>
      <c r="E16" s="1" t="s">
        <v>21</v>
      </c>
      <c r="F16" s="1">
        <v>3</v>
      </c>
      <c r="G16" s="1">
        <v>48</v>
      </c>
      <c r="H16" s="1">
        <v>48</v>
      </c>
      <c r="N16" s="1" t="s">
        <v>15</v>
      </c>
      <c r="O16" s="1" t="s">
        <v>1699</v>
      </c>
      <c r="P16" s="1">
        <v>83</v>
      </c>
      <c r="Q16" s="2" t="s">
        <v>310</v>
      </c>
      <c r="R16" s="9"/>
      <c r="S16">
        <f t="shared" si="0"/>
        <v>5</v>
      </c>
    </row>
    <row r="17" spans="1:19" ht="28.5" hidden="1" x14ac:dyDescent="0.2">
      <c r="A17" s="1">
        <f>COUNTIF(B$2:B17,B17)</f>
        <v>15</v>
      </c>
      <c r="B17" s="1" t="s">
        <v>314</v>
      </c>
      <c r="C17" s="1" t="s">
        <v>256</v>
      </c>
      <c r="D17" s="1" t="s">
        <v>257</v>
      </c>
      <c r="E17" s="1" t="s">
        <v>405</v>
      </c>
      <c r="F17" s="1">
        <v>1</v>
      </c>
      <c r="G17" s="1">
        <v>16</v>
      </c>
      <c r="H17" s="1">
        <v>16</v>
      </c>
      <c r="N17" s="1" t="s">
        <v>15</v>
      </c>
      <c r="Q17" s="2" t="s">
        <v>310</v>
      </c>
      <c r="R17" s="9"/>
    </row>
    <row r="18" spans="1:19" ht="28.5" hidden="1" x14ac:dyDescent="0.2">
      <c r="A18" s="1">
        <f>COUNTIF(B$2:B18,B18)</f>
        <v>16</v>
      </c>
      <c r="B18" s="1" t="s">
        <v>314</v>
      </c>
      <c r="C18" s="1" t="s">
        <v>496</v>
      </c>
      <c r="D18" s="1" t="s">
        <v>497</v>
      </c>
      <c r="E18" s="1" t="s">
        <v>405</v>
      </c>
      <c r="F18" s="1">
        <v>1</v>
      </c>
      <c r="G18" s="1">
        <v>16</v>
      </c>
      <c r="H18" s="1">
        <v>16</v>
      </c>
      <c r="N18" s="1" t="s">
        <v>15</v>
      </c>
      <c r="Q18" s="2" t="s">
        <v>310</v>
      </c>
      <c r="R18" s="9"/>
    </row>
    <row r="19" spans="1:19" ht="28.5" hidden="1" x14ac:dyDescent="0.2">
      <c r="A19" s="1">
        <f>COUNTIF(B$2:B19,B19)</f>
        <v>17</v>
      </c>
      <c r="B19" s="1" t="s">
        <v>314</v>
      </c>
      <c r="C19" s="1" t="s">
        <v>498</v>
      </c>
      <c r="D19" s="1" t="s">
        <v>499</v>
      </c>
      <c r="E19" s="1" t="s">
        <v>405</v>
      </c>
      <c r="F19" s="1">
        <v>1</v>
      </c>
      <c r="G19" s="1">
        <v>16</v>
      </c>
      <c r="H19" s="1">
        <v>16</v>
      </c>
      <c r="N19" s="1" t="s">
        <v>15</v>
      </c>
      <c r="Q19" s="2" t="s">
        <v>310</v>
      </c>
      <c r="R19" s="9"/>
    </row>
    <row r="20" spans="1:19" ht="28.5" hidden="1" x14ac:dyDescent="0.2">
      <c r="A20" s="1">
        <f>COUNTIF(B$2:B20,B20)</f>
        <v>18</v>
      </c>
      <c r="B20" s="1" t="s">
        <v>314</v>
      </c>
      <c r="C20" s="1" t="s">
        <v>258</v>
      </c>
      <c r="D20" s="1" t="s">
        <v>259</v>
      </c>
      <c r="E20" s="1" t="s">
        <v>405</v>
      </c>
      <c r="F20" s="1">
        <v>1</v>
      </c>
      <c r="G20" s="1">
        <v>16</v>
      </c>
      <c r="H20" s="1">
        <v>16</v>
      </c>
      <c r="N20" s="1" t="s">
        <v>15</v>
      </c>
      <c r="Q20" s="2" t="s">
        <v>310</v>
      </c>
      <c r="R20" s="9"/>
    </row>
    <row r="21" spans="1:19" ht="28.5" hidden="1" x14ac:dyDescent="0.2">
      <c r="A21" s="1">
        <f>COUNTIF(B$2:B21,B21)</f>
        <v>19</v>
      </c>
      <c r="B21" s="1" t="s">
        <v>314</v>
      </c>
      <c r="C21" s="1" t="s">
        <v>500</v>
      </c>
      <c r="D21" s="1" t="s">
        <v>501</v>
      </c>
      <c r="E21" s="1" t="s">
        <v>405</v>
      </c>
      <c r="F21" s="1">
        <v>1</v>
      </c>
      <c r="G21" s="1">
        <v>16</v>
      </c>
      <c r="H21" s="1">
        <v>16</v>
      </c>
      <c r="N21" s="1" t="s">
        <v>15</v>
      </c>
      <c r="Q21" s="2" t="s">
        <v>310</v>
      </c>
      <c r="R21" s="9"/>
    </row>
    <row r="22" spans="1:19" ht="28.5" hidden="1" x14ac:dyDescent="0.2">
      <c r="A22" s="1">
        <f>COUNTIF(B$2:B22,B22)</f>
        <v>20</v>
      </c>
      <c r="B22" s="1" t="s">
        <v>314</v>
      </c>
      <c r="C22" s="1" t="s">
        <v>502</v>
      </c>
      <c r="D22" s="1" t="s">
        <v>495</v>
      </c>
      <c r="E22" s="1" t="s">
        <v>405</v>
      </c>
      <c r="F22" s="1">
        <v>1</v>
      </c>
      <c r="G22" s="1">
        <v>16</v>
      </c>
      <c r="H22" s="1">
        <v>16</v>
      </c>
      <c r="N22" s="1" t="s">
        <v>15</v>
      </c>
      <c r="Q22" s="2" t="s">
        <v>310</v>
      </c>
      <c r="R22" s="9"/>
    </row>
    <row r="23" spans="1:19" ht="28.5" hidden="1" x14ac:dyDescent="0.2">
      <c r="A23" s="1">
        <f>COUNTIF(B$2:B23,B23)</f>
        <v>21</v>
      </c>
      <c r="B23" s="1" t="s">
        <v>314</v>
      </c>
      <c r="C23" s="1" t="s">
        <v>503</v>
      </c>
      <c r="D23" s="1" t="s">
        <v>504</v>
      </c>
      <c r="E23" s="1" t="s">
        <v>405</v>
      </c>
      <c r="F23" s="1">
        <v>1</v>
      </c>
      <c r="G23" s="1">
        <v>16</v>
      </c>
      <c r="H23" s="1">
        <v>16</v>
      </c>
      <c r="N23" s="1" t="s">
        <v>15</v>
      </c>
      <c r="Q23" s="2" t="s">
        <v>310</v>
      </c>
      <c r="R23" s="9"/>
    </row>
    <row r="24" spans="1:19" ht="28.5" hidden="1" x14ac:dyDescent="0.2">
      <c r="A24" s="1">
        <f>COUNTIF(B$2:B24,B24)</f>
        <v>22</v>
      </c>
      <c r="B24" s="1" t="s">
        <v>314</v>
      </c>
      <c r="C24" s="1" t="s">
        <v>505</v>
      </c>
      <c r="D24" s="1" t="s">
        <v>506</v>
      </c>
      <c r="E24" s="1" t="s">
        <v>405</v>
      </c>
      <c r="F24" s="1">
        <v>1</v>
      </c>
      <c r="G24" s="1">
        <v>16</v>
      </c>
      <c r="H24" s="1">
        <v>16</v>
      </c>
      <c r="N24" s="1" t="s">
        <v>15</v>
      </c>
      <c r="Q24" s="2" t="s">
        <v>310</v>
      </c>
      <c r="R24" s="9"/>
    </row>
    <row r="25" spans="1:19" ht="28.5" hidden="1" x14ac:dyDescent="0.2">
      <c r="A25" s="1">
        <f>COUNTIF(B$2:B25,B25)</f>
        <v>23</v>
      </c>
      <c r="B25" s="1" t="s">
        <v>314</v>
      </c>
      <c r="C25" s="1" t="s">
        <v>507</v>
      </c>
      <c r="D25" s="1" t="s">
        <v>508</v>
      </c>
      <c r="E25" s="1" t="s">
        <v>405</v>
      </c>
      <c r="F25" s="1">
        <v>1</v>
      </c>
      <c r="G25" s="1">
        <v>16</v>
      </c>
      <c r="H25" s="1">
        <v>16</v>
      </c>
      <c r="N25" s="1" t="s">
        <v>15</v>
      </c>
      <c r="Q25" s="2" t="s">
        <v>310</v>
      </c>
      <c r="R25" s="9"/>
    </row>
    <row r="26" spans="1:19" ht="28.5" hidden="1" x14ac:dyDescent="0.2">
      <c r="A26" s="1">
        <f>COUNTIF(B$2:B26,B26)</f>
        <v>24</v>
      </c>
      <c r="B26" s="1" t="s">
        <v>314</v>
      </c>
      <c r="C26" s="1" t="s">
        <v>509</v>
      </c>
      <c r="D26" s="1" t="s">
        <v>510</v>
      </c>
      <c r="E26" s="1" t="s">
        <v>405</v>
      </c>
      <c r="F26" s="1">
        <v>1</v>
      </c>
      <c r="G26" s="1">
        <v>16</v>
      </c>
      <c r="H26" s="1">
        <v>16</v>
      </c>
      <c r="N26" s="1" t="s">
        <v>15</v>
      </c>
      <c r="Q26" s="2" t="s">
        <v>310</v>
      </c>
      <c r="R26" s="9"/>
    </row>
    <row r="27" spans="1:19" ht="28.5" hidden="1" x14ac:dyDescent="0.2">
      <c r="A27" s="1">
        <f>COUNTIF(B$2:B27,B27)</f>
        <v>25</v>
      </c>
      <c r="B27" s="1" t="s">
        <v>314</v>
      </c>
      <c r="C27" s="1" t="s">
        <v>511</v>
      </c>
      <c r="D27" s="1" t="s">
        <v>508</v>
      </c>
      <c r="E27" s="1" t="s">
        <v>14</v>
      </c>
      <c r="F27" s="1">
        <v>2</v>
      </c>
      <c r="G27" s="1">
        <v>32</v>
      </c>
      <c r="H27" s="1">
        <v>32</v>
      </c>
      <c r="N27" s="1" t="s">
        <v>15</v>
      </c>
      <c r="O27" s="1" t="s">
        <v>1700</v>
      </c>
      <c r="P27" s="1">
        <v>83</v>
      </c>
      <c r="Q27" s="2" t="s">
        <v>310</v>
      </c>
      <c r="R27" s="9"/>
      <c r="S27">
        <f t="shared" si="0"/>
        <v>3</v>
      </c>
    </row>
    <row r="28" spans="1:19" ht="28.5" hidden="1" x14ac:dyDescent="0.2">
      <c r="A28" s="1">
        <f>COUNTIF(B$2:B28,B28)</f>
        <v>26</v>
      </c>
      <c r="B28" s="1" t="s">
        <v>314</v>
      </c>
      <c r="C28" s="1" t="s">
        <v>512</v>
      </c>
      <c r="D28" s="1" t="s">
        <v>513</v>
      </c>
      <c r="E28" s="1" t="s">
        <v>14</v>
      </c>
      <c r="F28" s="1">
        <v>2</v>
      </c>
      <c r="G28" s="1">
        <v>32</v>
      </c>
      <c r="H28" s="1">
        <v>32</v>
      </c>
      <c r="N28" s="1" t="s">
        <v>15</v>
      </c>
      <c r="O28" s="1" t="s">
        <v>1701</v>
      </c>
      <c r="P28" s="1">
        <v>100</v>
      </c>
      <c r="Q28" s="2" t="s">
        <v>310</v>
      </c>
      <c r="R28" s="9"/>
      <c r="S28">
        <f t="shared" si="0"/>
        <v>4</v>
      </c>
    </row>
    <row r="29" spans="1:19" ht="28.5" hidden="1" x14ac:dyDescent="0.2">
      <c r="A29" s="1">
        <f>COUNTIF(B$2:B29,B29)</f>
        <v>27</v>
      </c>
      <c r="B29" s="1" t="s">
        <v>314</v>
      </c>
      <c r="C29" s="1" t="s">
        <v>514</v>
      </c>
      <c r="D29" s="1" t="s">
        <v>515</v>
      </c>
      <c r="E29" s="1" t="s">
        <v>14</v>
      </c>
      <c r="F29" s="1">
        <v>2</v>
      </c>
      <c r="G29" s="1">
        <v>32</v>
      </c>
      <c r="H29" s="1">
        <v>32</v>
      </c>
      <c r="N29" s="1" t="s">
        <v>15</v>
      </c>
      <c r="O29" s="1" t="s">
        <v>1701</v>
      </c>
      <c r="P29" s="1">
        <v>100</v>
      </c>
      <c r="Q29" s="2" t="s">
        <v>310</v>
      </c>
      <c r="R29" s="9"/>
      <c r="S29">
        <f t="shared" si="0"/>
        <v>4</v>
      </c>
    </row>
    <row r="30" spans="1:19" ht="28.5" hidden="1" x14ac:dyDescent="0.2">
      <c r="A30" s="1">
        <f>COUNTIF(B$2:B30,B30)</f>
        <v>28</v>
      </c>
      <c r="B30" s="1" t="s">
        <v>314</v>
      </c>
      <c r="C30" s="1" t="s">
        <v>516</v>
      </c>
      <c r="D30" s="1" t="s">
        <v>517</v>
      </c>
      <c r="E30" s="1" t="s">
        <v>14</v>
      </c>
      <c r="F30" s="1">
        <v>2</v>
      </c>
      <c r="G30" s="1">
        <v>32</v>
      </c>
      <c r="H30" s="1">
        <v>32</v>
      </c>
      <c r="N30" s="1" t="s">
        <v>15</v>
      </c>
      <c r="O30" s="1" t="s">
        <v>1701</v>
      </c>
      <c r="P30" s="1">
        <v>100</v>
      </c>
      <c r="Q30" s="2" t="s">
        <v>310</v>
      </c>
      <c r="R30" s="9"/>
      <c r="S30">
        <f t="shared" si="0"/>
        <v>4</v>
      </c>
    </row>
    <row r="31" spans="1:19" ht="28.5" hidden="1" x14ac:dyDescent="0.2">
      <c r="A31" s="1">
        <f>COUNTIF(B$2:B31,B31)</f>
        <v>29</v>
      </c>
      <c r="B31" s="1" t="s">
        <v>314</v>
      </c>
      <c r="C31" s="1" t="s">
        <v>518</v>
      </c>
      <c r="D31" s="1" t="s">
        <v>519</v>
      </c>
      <c r="E31" s="1" t="s">
        <v>14</v>
      </c>
      <c r="F31" s="1">
        <v>2</v>
      </c>
      <c r="G31" s="1">
        <v>32</v>
      </c>
      <c r="H31" s="1">
        <v>32</v>
      </c>
      <c r="N31" s="1" t="s">
        <v>15</v>
      </c>
      <c r="O31" s="1" t="s">
        <v>1701</v>
      </c>
      <c r="P31" s="1">
        <v>100</v>
      </c>
      <c r="Q31" s="2" t="s">
        <v>310</v>
      </c>
      <c r="R31" s="9"/>
      <c r="S31">
        <f t="shared" si="0"/>
        <v>4</v>
      </c>
    </row>
    <row r="32" spans="1:19" ht="28.5" hidden="1" x14ac:dyDescent="0.2">
      <c r="A32" s="1">
        <f>COUNTIF(B$2:B32,B32)</f>
        <v>30</v>
      </c>
      <c r="B32" s="1" t="s">
        <v>314</v>
      </c>
      <c r="C32" s="1" t="s">
        <v>520</v>
      </c>
      <c r="D32" s="1" t="s">
        <v>521</v>
      </c>
      <c r="E32" s="1" t="s">
        <v>14</v>
      </c>
      <c r="F32" s="1">
        <v>2</v>
      </c>
      <c r="G32" s="1">
        <v>32</v>
      </c>
      <c r="H32" s="1">
        <v>32</v>
      </c>
      <c r="N32" s="1" t="s">
        <v>15</v>
      </c>
      <c r="O32" s="1" t="s">
        <v>1701</v>
      </c>
      <c r="P32" s="1">
        <v>100</v>
      </c>
      <c r="Q32" s="2" t="s">
        <v>310</v>
      </c>
      <c r="R32" s="9"/>
      <c r="S32">
        <f t="shared" si="0"/>
        <v>4</v>
      </c>
    </row>
    <row r="33" spans="1:19" ht="28.5" hidden="1" x14ac:dyDescent="0.2">
      <c r="A33" s="1">
        <f>COUNTIF(B$2:B33,B33)</f>
        <v>31</v>
      </c>
      <c r="B33" s="1" t="s">
        <v>314</v>
      </c>
      <c r="C33" s="1" t="s">
        <v>522</v>
      </c>
      <c r="D33" s="1" t="s">
        <v>523</v>
      </c>
      <c r="E33" s="1" t="s">
        <v>14</v>
      </c>
      <c r="F33" s="1">
        <v>2</v>
      </c>
      <c r="G33" s="1">
        <v>32</v>
      </c>
      <c r="H33" s="1">
        <v>32</v>
      </c>
      <c r="N33" s="1" t="s">
        <v>15</v>
      </c>
      <c r="O33" s="1" t="s">
        <v>1701</v>
      </c>
      <c r="P33" s="1">
        <v>100</v>
      </c>
      <c r="Q33" s="2" t="s">
        <v>310</v>
      </c>
      <c r="R33" s="9"/>
      <c r="S33">
        <f t="shared" si="0"/>
        <v>4</v>
      </c>
    </row>
    <row r="34" spans="1:19" ht="71.25" hidden="1" x14ac:dyDescent="0.2">
      <c r="A34" s="1">
        <f>COUNTIF(B$2:B34,B34)</f>
        <v>32</v>
      </c>
      <c r="B34" s="1" t="s">
        <v>314</v>
      </c>
      <c r="C34" s="1" t="s">
        <v>524</v>
      </c>
      <c r="D34" s="1" t="s">
        <v>525</v>
      </c>
      <c r="E34" s="1" t="s">
        <v>16</v>
      </c>
      <c r="F34" s="1">
        <v>2</v>
      </c>
      <c r="G34" s="1">
        <v>2</v>
      </c>
      <c r="N34" s="1" t="s">
        <v>22</v>
      </c>
      <c r="O34" s="1" t="s">
        <v>1702</v>
      </c>
      <c r="P34" s="1">
        <v>32</v>
      </c>
      <c r="Q34" s="2" t="s">
        <v>307</v>
      </c>
      <c r="R34" s="9"/>
      <c r="S34">
        <f t="shared" si="0"/>
        <v>1</v>
      </c>
    </row>
    <row r="35" spans="1:19" ht="71.25" hidden="1" x14ac:dyDescent="0.2">
      <c r="A35" s="1">
        <f>COUNTIF(B$2:B35,B35)</f>
        <v>33</v>
      </c>
      <c r="B35" s="1" t="s">
        <v>314</v>
      </c>
      <c r="C35" s="1" t="s">
        <v>25</v>
      </c>
      <c r="D35" s="1" t="s">
        <v>26</v>
      </c>
      <c r="E35" s="1" t="s">
        <v>16</v>
      </c>
      <c r="F35" s="1">
        <v>2</v>
      </c>
      <c r="G35" s="1">
        <v>2</v>
      </c>
      <c r="N35" s="1" t="s">
        <v>22</v>
      </c>
      <c r="O35" s="1" t="s">
        <v>412</v>
      </c>
      <c r="P35" s="1">
        <v>83</v>
      </c>
      <c r="Q35" s="2" t="s">
        <v>307</v>
      </c>
      <c r="R35" s="9"/>
      <c r="S35">
        <f t="shared" si="0"/>
        <v>3</v>
      </c>
    </row>
    <row r="36" spans="1:19" ht="71.25" hidden="1" x14ac:dyDescent="0.2">
      <c r="A36" s="1">
        <f>COUNTIF(B$2:B36,B36)</f>
        <v>34</v>
      </c>
      <c r="B36" s="1" t="s">
        <v>314</v>
      </c>
      <c r="C36" s="1" t="s">
        <v>526</v>
      </c>
      <c r="D36" s="1" t="s">
        <v>527</v>
      </c>
      <c r="E36" s="1" t="s">
        <v>16</v>
      </c>
      <c r="F36" s="1">
        <v>2</v>
      </c>
      <c r="G36" s="1">
        <v>2</v>
      </c>
      <c r="N36" s="1" t="s">
        <v>22</v>
      </c>
      <c r="O36" s="1" t="s">
        <v>412</v>
      </c>
      <c r="P36" s="1">
        <v>83</v>
      </c>
      <c r="Q36" s="2" t="s">
        <v>308</v>
      </c>
      <c r="R36" s="9"/>
      <c r="S36">
        <f t="shared" si="0"/>
        <v>3</v>
      </c>
    </row>
    <row r="37" spans="1:19" ht="71.25" hidden="1" x14ac:dyDescent="0.2">
      <c r="A37" s="1">
        <f>COUNTIF(B$2:B37,B37)</f>
        <v>35</v>
      </c>
      <c r="B37" s="1" t="s">
        <v>314</v>
      </c>
      <c r="C37" s="1" t="s">
        <v>528</v>
      </c>
      <c r="D37" s="1" t="s">
        <v>529</v>
      </c>
      <c r="E37" s="1" t="s">
        <v>16</v>
      </c>
      <c r="F37" s="1">
        <v>2</v>
      </c>
      <c r="G37" s="1">
        <v>2</v>
      </c>
      <c r="N37" s="1" t="s">
        <v>22</v>
      </c>
      <c r="O37" s="1" t="s">
        <v>412</v>
      </c>
      <c r="P37" s="1">
        <v>83</v>
      </c>
      <c r="Q37" s="2" t="s">
        <v>308</v>
      </c>
      <c r="R37" s="9"/>
      <c r="S37">
        <f t="shared" si="0"/>
        <v>3</v>
      </c>
    </row>
    <row r="38" spans="1:19" ht="71.25" hidden="1" x14ac:dyDescent="0.2">
      <c r="A38" s="1">
        <f>COUNTIF(B$2:B38,B38)</f>
        <v>36</v>
      </c>
      <c r="B38" s="1" t="s">
        <v>314</v>
      </c>
      <c r="C38" s="1" t="s">
        <v>530</v>
      </c>
      <c r="D38" s="1" t="s">
        <v>531</v>
      </c>
      <c r="E38" s="1" t="s">
        <v>16</v>
      </c>
      <c r="F38" s="1">
        <v>2</v>
      </c>
      <c r="G38" s="1">
        <v>2</v>
      </c>
      <c r="N38" s="1" t="s">
        <v>22</v>
      </c>
      <c r="O38" s="1" t="s">
        <v>411</v>
      </c>
      <c r="P38" s="1">
        <v>48</v>
      </c>
      <c r="Q38" s="2" t="s">
        <v>307</v>
      </c>
      <c r="R38" s="9"/>
      <c r="S38">
        <f t="shared" si="0"/>
        <v>2</v>
      </c>
    </row>
    <row r="39" spans="1:19" ht="71.25" hidden="1" x14ac:dyDescent="0.2">
      <c r="A39" s="1">
        <f>COUNTIF(B$2:B39,B39)</f>
        <v>37</v>
      </c>
      <c r="B39" s="1" t="s">
        <v>314</v>
      </c>
      <c r="C39" s="1" t="s">
        <v>532</v>
      </c>
      <c r="D39" s="1" t="s">
        <v>533</v>
      </c>
      <c r="E39" s="1" t="s">
        <v>16</v>
      </c>
      <c r="F39" s="1">
        <v>2</v>
      </c>
      <c r="G39" s="1">
        <v>2</v>
      </c>
      <c r="N39" s="1" t="s">
        <v>22</v>
      </c>
      <c r="O39" s="1" t="s">
        <v>411</v>
      </c>
      <c r="P39" s="1">
        <v>48</v>
      </c>
      <c r="Q39" s="2" t="s">
        <v>308</v>
      </c>
      <c r="R39" s="9"/>
      <c r="S39">
        <f t="shared" si="0"/>
        <v>2</v>
      </c>
    </row>
    <row r="40" spans="1:19" ht="71.25" hidden="1" x14ac:dyDescent="0.2">
      <c r="A40" s="1">
        <f>COUNTIF(B$2:B40,B40)</f>
        <v>38</v>
      </c>
      <c r="B40" s="1" t="s">
        <v>314</v>
      </c>
      <c r="C40" s="1" t="s">
        <v>534</v>
      </c>
      <c r="D40" s="1" t="s">
        <v>41</v>
      </c>
      <c r="E40" s="1" t="s">
        <v>16</v>
      </c>
      <c r="F40" s="1">
        <v>6</v>
      </c>
      <c r="G40" s="1">
        <v>6</v>
      </c>
      <c r="N40" s="1" t="s">
        <v>22</v>
      </c>
      <c r="O40" s="1" t="s">
        <v>413</v>
      </c>
      <c r="P40" s="1">
        <v>68</v>
      </c>
      <c r="Q40" s="2" t="s">
        <v>308</v>
      </c>
      <c r="R40" s="9"/>
      <c r="S40">
        <f t="shared" si="0"/>
        <v>3</v>
      </c>
    </row>
    <row r="41" spans="1:19" ht="185.25" x14ac:dyDescent="0.2">
      <c r="A41" s="1">
        <f>COUNTIF(B$2:B41,B41)</f>
        <v>1</v>
      </c>
      <c r="B41" s="1" t="s">
        <v>318</v>
      </c>
      <c r="C41" s="1" t="s">
        <v>31</v>
      </c>
      <c r="D41" s="1" t="s">
        <v>32</v>
      </c>
      <c r="E41" s="1" t="s">
        <v>16</v>
      </c>
      <c r="F41" s="1">
        <v>1</v>
      </c>
      <c r="G41" s="1">
        <v>32</v>
      </c>
      <c r="H41" s="1">
        <v>16</v>
      </c>
      <c r="L41" s="1">
        <v>16</v>
      </c>
      <c r="N41" s="1" t="s">
        <v>15</v>
      </c>
      <c r="O41" s="1" t="s">
        <v>1703</v>
      </c>
      <c r="P41" s="1">
        <v>1254</v>
      </c>
      <c r="Q41" s="2" t="s">
        <v>1603</v>
      </c>
      <c r="R41" s="9"/>
      <c r="S41">
        <f t="shared" si="0"/>
        <v>50</v>
      </c>
    </row>
    <row r="42" spans="1:19" ht="142.5" hidden="1" x14ac:dyDescent="0.2">
      <c r="A42" s="1">
        <f>COUNTIF(B$2:B42,B42)</f>
        <v>2</v>
      </c>
      <c r="B42" s="1" t="s">
        <v>318</v>
      </c>
      <c r="C42" s="1" t="s">
        <v>35</v>
      </c>
      <c r="D42" s="1" t="s">
        <v>36</v>
      </c>
      <c r="E42" s="1" t="s">
        <v>21</v>
      </c>
      <c r="F42" s="1">
        <v>1</v>
      </c>
      <c r="G42" s="1">
        <v>24</v>
      </c>
      <c r="H42" s="1">
        <v>24</v>
      </c>
      <c r="N42" s="1" t="s">
        <v>15</v>
      </c>
      <c r="O42" s="1" t="s">
        <v>1704</v>
      </c>
      <c r="P42" s="1">
        <v>710</v>
      </c>
      <c r="Q42" s="2" t="s">
        <v>310</v>
      </c>
      <c r="R42" s="9"/>
      <c r="S42">
        <f t="shared" si="0"/>
        <v>26</v>
      </c>
    </row>
    <row r="43" spans="1:19" hidden="1" x14ac:dyDescent="0.2">
      <c r="A43" s="1">
        <f>COUNTIF(B$2:B43,B43)</f>
        <v>3</v>
      </c>
      <c r="B43" s="1" t="s">
        <v>318</v>
      </c>
      <c r="C43" s="1" t="s">
        <v>238</v>
      </c>
      <c r="D43" s="1" t="s">
        <v>239</v>
      </c>
      <c r="E43" s="1" t="s">
        <v>405</v>
      </c>
      <c r="F43" s="1">
        <v>1</v>
      </c>
      <c r="G43" s="1">
        <v>24</v>
      </c>
      <c r="H43" s="1">
        <v>16</v>
      </c>
      <c r="I43" s="1">
        <v>8</v>
      </c>
      <c r="N43" s="1" t="s">
        <v>15</v>
      </c>
      <c r="Q43" s="2" t="s">
        <v>310</v>
      </c>
      <c r="R43" s="9"/>
    </row>
    <row r="44" spans="1:19" hidden="1" x14ac:dyDescent="0.2">
      <c r="A44" s="1">
        <f>COUNTIF(B$2:B44,B44)</f>
        <v>4</v>
      </c>
      <c r="B44" s="1" t="s">
        <v>318</v>
      </c>
      <c r="C44" s="1" t="s">
        <v>535</v>
      </c>
      <c r="D44" s="1" t="s">
        <v>536</v>
      </c>
      <c r="E44" s="1" t="s">
        <v>405</v>
      </c>
      <c r="F44" s="1">
        <v>1</v>
      </c>
      <c r="G44" s="1">
        <v>24</v>
      </c>
      <c r="H44" s="1">
        <v>16</v>
      </c>
      <c r="I44" s="1">
        <v>8</v>
      </c>
      <c r="N44" s="1" t="s">
        <v>15</v>
      </c>
      <c r="Q44" s="2" t="s">
        <v>310</v>
      </c>
      <c r="R44" s="9"/>
    </row>
    <row r="45" spans="1:19" hidden="1" x14ac:dyDescent="0.2">
      <c r="A45" s="1">
        <f>COUNTIF(B$2:B45,B45)</f>
        <v>5</v>
      </c>
      <c r="B45" s="1" t="s">
        <v>318</v>
      </c>
      <c r="C45" s="1" t="s">
        <v>537</v>
      </c>
      <c r="D45" s="1" t="s">
        <v>538</v>
      </c>
      <c r="E45" s="1" t="s">
        <v>405</v>
      </c>
      <c r="F45" s="1">
        <v>1</v>
      </c>
      <c r="G45" s="1">
        <v>24</v>
      </c>
      <c r="H45" s="1">
        <v>16</v>
      </c>
      <c r="I45" s="1">
        <v>8</v>
      </c>
      <c r="N45" s="1" t="s">
        <v>15</v>
      </c>
      <c r="Q45" s="2" t="s">
        <v>310</v>
      </c>
      <c r="R45" s="9"/>
    </row>
    <row r="46" spans="1:19" ht="28.5" hidden="1" x14ac:dyDescent="0.2">
      <c r="A46" s="1">
        <f>COUNTIF(B$2:B46,B46)</f>
        <v>6</v>
      </c>
      <c r="B46" s="1" t="s">
        <v>318</v>
      </c>
      <c r="C46" s="1" t="s">
        <v>539</v>
      </c>
      <c r="D46" s="1" t="s">
        <v>540</v>
      </c>
      <c r="E46" s="1" t="s">
        <v>405</v>
      </c>
      <c r="F46" s="1">
        <v>1</v>
      </c>
      <c r="G46" s="1">
        <v>24</v>
      </c>
      <c r="H46" s="1">
        <v>16</v>
      </c>
      <c r="I46" s="1">
        <v>8</v>
      </c>
      <c r="N46" s="1" t="s">
        <v>15</v>
      </c>
      <c r="Q46" s="2" t="s">
        <v>310</v>
      </c>
      <c r="R46" s="9"/>
    </row>
    <row r="47" spans="1:19" hidden="1" x14ac:dyDescent="0.2">
      <c r="A47" s="1">
        <f>COUNTIF(B$2:B47,B47)</f>
        <v>7</v>
      </c>
      <c r="B47" s="1" t="s">
        <v>318</v>
      </c>
      <c r="C47" s="1" t="s">
        <v>240</v>
      </c>
      <c r="D47" s="1" t="s">
        <v>241</v>
      </c>
      <c r="E47" s="1" t="s">
        <v>405</v>
      </c>
      <c r="F47" s="1">
        <v>2</v>
      </c>
      <c r="G47" s="1">
        <v>32</v>
      </c>
      <c r="H47" s="1">
        <v>32</v>
      </c>
      <c r="N47" s="1" t="s">
        <v>15</v>
      </c>
      <c r="Q47" s="2" t="s">
        <v>310</v>
      </c>
      <c r="R47" s="9"/>
    </row>
    <row r="48" spans="1:19" hidden="1" x14ac:dyDescent="0.2">
      <c r="A48" s="1">
        <f>COUNTIF(B$2:B48,B48)</f>
        <v>8</v>
      </c>
      <c r="B48" s="1" t="s">
        <v>318</v>
      </c>
      <c r="C48" s="1" t="s">
        <v>541</v>
      </c>
      <c r="D48" s="1" t="s">
        <v>542</v>
      </c>
      <c r="E48" s="1" t="s">
        <v>405</v>
      </c>
      <c r="F48" s="1">
        <v>2</v>
      </c>
      <c r="G48" s="1">
        <v>32</v>
      </c>
      <c r="H48" s="1">
        <v>22</v>
      </c>
      <c r="I48" s="1">
        <v>10</v>
      </c>
      <c r="N48" s="1" t="s">
        <v>15</v>
      </c>
      <c r="Q48" s="2" t="s">
        <v>310</v>
      </c>
      <c r="R48" s="9"/>
    </row>
    <row r="49" spans="1:19" ht="28.5" hidden="1" x14ac:dyDescent="0.2">
      <c r="A49" s="1">
        <f>COUNTIF(B$2:B49,B49)</f>
        <v>9</v>
      </c>
      <c r="B49" s="1" t="s">
        <v>318</v>
      </c>
      <c r="C49" s="1" t="s">
        <v>543</v>
      </c>
      <c r="D49" s="1" t="s">
        <v>544</v>
      </c>
      <c r="E49" s="1" t="s">
        <v>405</v>
      </c>
      <c r="F49" s="1">
        <v>2</v>
      </c>
      <c r="G49" s="1">
        <v>32</v>
      </c>
      <c r="H49" s="1">
        <v>32</v>
      </c>
      <c r="N49" s="1" t="s">
        <v>15</v>
      </c>
      <c r="Q49" s="2" t="s">
        <v>310</v>
      </c>
      <c r="R49" s="9"/>
    </row>
    <row r="50" spans="1:19" hidden="1" x14ac:dyDescent="0.2">
      <c r="A50" s="1">
        <f>COUNTIF(B$2:B50,B50)</f>
        <v>10</v>
      </c>
      <c r="B50" s="1" t="s">
        <v>318</v>
      </c>
      <c r="C50" s="1" t="s">
        <v>545</v>
      </c>
      <c r="D50" s="1" t="s">
        <v>546</v>
      </c>
      <c r="E50" s="1" t="s">
        <v>405</v>
      </c>
      <c r="F50" s="1">
        <v>1</v>
      </c>
      <c r="G50" s="1">
        <v>24</v>
      </c>
      <c r="H50" s="1">
        <v>16</v>
      </c>
      <c r="I50" s="1">
        <v>8</v>
      </c>
      <c r="N50" s="1" t="s">
        <v>15</v>
      </c>
      <c r="Q50" s="2" t="s">
        <v>310</v>
      </c>
      <c r="R50" s="9"/>
    </row>
    <row r="51" spans="1:19" hidden="1" x14ac:dyDescent="0.2">
      <c r="A51" s="1">
        <f>COUNTIF(B$2:B51,B51)</f>
        <v>11</v>
      </c>
      <c r="B51" s="1" t="s">
        <v>318</v>
      </c>
      <c r="C51" s="1" t="s">
        <v>242</v>
      </c>
      <c r="D51" s="1" t="s">
        <v>243</v>
      </c>
      <c r="E51" s="1" t="s">
        <v>405</v>
      </c>
      <c r="F51" s="1">
        <v>2</v>
      </c>
      <c r="G51" s="1">
        <v>32</v>
      </c>
      <c r="H51" s="1">
        <v>32</v>
      </c>
      <c r="N51" s="1" t="s">
        <v>15</v>
      </c>
      <c r="Q51" s="2" t="s">
        <v>310</v>
      </c>
      <c r="R51" s="9"/>
    </row>
    <row r="52" spans="1:19" ht="28.5" hidden="1" x14ac:dyDescent="0.2">
      <c r="A52" s="1">
        <f>COUNTIF(B$2:B52,B52)</f>
        <v>12</v>
      </c>
      <c r="B52" s="1" t="s">
        <v>318</v>
      </c>
      <c r="C52" s="1" t="s">
        <v>547</v>
      </c>
      <c r="D52" s="1" t="s">
        <v>548</v>
      </c>
      <c r="E52" s="1" t="s">
        <v>405</v>
      </c>
      <c r="F52" s="1">
        <v>3</v>
      </c>
      <c r="G52" s="1">
        <v>48</v>
      </c>
      <c r="H52" s="1">
        <v>32</v>
      </c>
      <c r="I52" s="1">
        <v>16</v>
      </c>
      <c r="N52" s="1" t="s">
        <v>15</v>
      </c>
      <c r="Q52" s="2" t="s">
        <v>310</v>
      </c>
      <c r="R52" s="9"/>
    </row>
    <row r="53" spans="1:19" hidden="1" x14ac:dyDescent="0.2">
      <c r="A53" s="1">
        <f>COUNTIF(B$2:B53,B53)</f>
        <v>13</v>
      </c>
      <c r="B53" s="1" t="s">
        <v>318</v>
      </c>
      <c r="C53" s="1" t="s">
        <v>244</v>
      </c>
      <c r="D53" s="1" t="s">
        <v>245</v>
      </c>
      <c r="E53" s="1" t="s">
        <v>405</v>
      </c>
      <c r="F53" s="1">
        <v>1</v>
      </c>
      <c r="G53" s="1">
        <v>24</v>
      </c>
      <c r="H53" s="1">
        <v>18</v>
      </c>
      <c r="I53" s="1">
        <v>6</v>
      </c>
      <c r="N53" s="1" t="s">
        <v>15</v>
      </c>
      <c r="Q53" s="2" t="s">
        <v>310</v>
      </c>
      <c r="R53" s="9"/>
    </row>
    <row r="54" spans="1:19" hidden="1" x14ac:dyDescent="0.2">
      <c r="A54" s="1">
        <f>COUNTIF(B$2:B54,B54)</f>
        <v>14</v>
      </c>
      <c r="B54" s="1" t="s">
        <v>318</v>
      </c>
      <c r="C54" s="1" t="s">
        <v>549</v>
      </c>
      <c r="D54" s="1" t="s">
        <v>550</v>
      </c>
      <c r="E54" s="1" t="s">
        <v>405</v>
      </c>
      <c r="F54" s="1">
        <v>1</v>
      </c>
      <c r="G54" s="1">
        <v>16</v>
      </c>
      <c r="H54" s="1">
        <v>12</v>
      </c>
      <c r="J54" s="1">
        <v>4</v>
      </c>
      <c r="N54" s="1" t="s">
        <v>15</v>
      </c>
      <c r="Q54" s="2" t="s">
        <v>310</v>
      </c>
      <c r="R54" s="9"/>
    </row>
    <row r="55" spans="1:19" ht="28.5" hidden="1" x14ac:dyDescent="0.2">
      <c r="A55" s="1">
        <f>COUNTIF(B$2:B55,B55)</f>
        <v>15</v>
      </c>
      <c r="B55" s="1" t="s">
        <v>318</v>
      </c>
      <c r="C55" s="1" t="s">
        <v>551</v>
      </c>
      <c r="D55" s="1" t="s">
        <v>552</v>
      </c>
      <c r="E55" s="1" t="s">
        <v>405</v>
      </c>
      <c r="F55" s="1">
        <v>2</v>
      </c>
      <c r="G55" s="1">
        <v>32</v>
      </c>
      <c r="H55" s="1">
        <v>22</v>
      </c>
      <c r="I55" s="1">
        <v>10</v>
      </c>
      <c r="N55" s="1" t="s">
        <v>15</v>
      </c>
      <c r="Q55" s="2" t="s">
        <v>310</v>
      </c>
      <c r="R55" s="9"/>
    </row>
    <row r="56" spans="1:19" ht="99.75" hidden="1" x14ac:dyDescent="0.2">
      <c r="A56" s="1">
        <f>COUNTIF(B$2:B56,B56)</f>
        <v>16</v>
      </c>
      <c r="B56" s="1" t="s">
        <v>318</v>
      </c>
      <c r="C56" s="1" t="s">
        <v>29</v>
      </c>
      <c r="D56" s="1" t="s">
        <v>30</v>
      </c>
      <c r="E56" s="1" t="s">
        <v>16</v>
      </c>
      <c r="F56" s="1">
        <v>2</v>
      </c>
      <c r="G56" s="1">
        <v>2</v>
      </c>
      <c r="N56" s="1" t="s">
        <v>22</v>
      </c>
      <c r="O56" s="1" t="s">
        <v>1705</v>
      </c>
      <c r="P56" s="1">
        <v>862</v>
      </c>
      <c r="Q56" s="2" t="s">
        <v>311</v>
      </c>
      <c r="R56" s="9"/>
      <c r="S56">
        <f t="shared" si="0"/>
        <v>32</v>
      </c>
    </row>
    <row r="57" spans="1:19" ht="71.25" hidden="1" x14ac:dyDescent="0.2">
      <c r="A57" s="1">
        <f>COUNTIF(B$2:B57,B57)</f>
        <v>17</v>
      </c>
      <c r="B57" s="1" t="s">
        <v>318</v>
      </c>
      <c r="C57" s="1" t="s">
        <v>553</v>
      </c>
      <c r="D57" s="1" t="s">
        <v>554</v>
      </c>
      <c r="E57" s="1" t="s">
        <v>16</v>
      </c>
      <c r="F57" s="1">
        <v>2</v>
      </c>
      <c r="G57" s="1">
        <v>2</v>
      </c>
      <c r="N57" s="1" t="s">
        <v>22</v>
      </c>
      <c r="O57" s="1" t="s">
        <v>1620</v>
      </c>
      <c r="P57" s="1">
        <v>59</v>
      </c>
      <c r="Q57" s="2" t="s">
        <v>311</v>
      </c>
      <c r="R57" s="9"/>
      <c r="S57">
        <f t="shared" si="0"/>
        <v>5</v>
      </c>
    </row>
    <row r="58" spans="1:19" ht="71.25" hidden="1" x14ac:dyDescent="0.2">
      <c r="A58" s="1">
        <f>COUNTIF(B$2:B58,B58)</f>
        <v>18</v>
      </c>
      <c r="B58" s="1" t="s">
        <v>318</v>
      </c>
      <c r="C58" s="1" t="s">
        <v>555</v>
      </c>
      <c r="D58" s="1" t="s">
        <v>556</v>
      </c>
      <c r="E58" s="1" t="s">
        <v>16</v>
      </c>
      <c r="F58" s="1">
        <v>2</v>
      </c>
      <c r="G58" s="1">
        <v>2</v>
      </c>
      <c r="N58" s="1" t="s">
        <v>22</v>
      </c>
      <c r="O58" s="1" t="s">
        <v>472</v>
      </c>
      <c r="P58" s="1">
        <v>196</v>
      </c>
      <c r="Q58" s="2" t="s">
        <v>311</v>
      </c>
      <c r="R58" s="9"/>
      <c r="S58">
        <f t="shared" si="0"/>
        <v>8</v>
      </c>
    </row>
    <row r="59" spans="1:19" ht="71.25" hidden="1" x14ac:dyDescent="0.2">
      <c r="A59" s="1">
        <f>COUNTIF(B$2:B59,B59)</f>
        <v>19</v>
      </c>
      <c r="B59" s="1" t="s">
        <v>318</v>
      </c>
      <c r="C59" s="1" t="s">
        <v>557</v>
      </c>
      <c r="D59" s="1" t="s">
        <v>558</v>
      </c>
      <c r="E59" s="1" t="s">
        <v>16</v>
      </c>
      <c r="F59" s="1">
        <v>2</v>
      </c>
      <c r="G59" s="1">
        <v>2</v>
      </c>
      <c r="N59" s="1" t="s">
        <v>22</v>
      </c>
      <c r="O59" s="1" t="s">
        <v>1621</v>
      </c>
      <c r="Q59" s="2" t="s">
        <v>311</v>
      </c>
      <c r="R59" s="9"/>
      <c r="S59">
        <f t="shared" si="0"/>
        <v>1</v>
      </c>
    </row>
    <row r="60" spans="1:19" ht="71.25" hidden="1" x14ac:dyDescent="0.2">
      <c r="A60" s="1">
        <f>COUNTIF(B$2:B60,B60)</f>
        <v>20</v>
      </c>
      <c r="B60" s="1" t="s">
        <v>318</v>
      </c>
      <c r="C60" s="1" t="s">
        <v>33</v>
      </c>
      <c r="D60" s="1" t="s">
        <v>34</v>
      </c>
      <c r="E60" s="1" t="s">
        <v>16</v>
      </c>
      <c r="F60" s="1">
        <v>1</v>
      </c>
      <c r="G60" s="1">
        <v>1</v>
      </c>
      <c r="N60" s="1" t="s">
        <v>22</v>
      </c>
      <c r="O60" s="1" t="s">
        <v>1706</v>
      </c>
      <c r="P60" s="1">
        <v>156</v>
      </c>
      <c r="Q60" s="2" t="s">
        <v>311</v>
      </c>
      <c r="R60" s="9"/>
      <c r="S60">
        <f t="shared" si="0"/>
        <v>6</v>
      </c>
    </row>
    <row r="61" spans="1:19" ht="71.25" hidden="1" x14ac:dyDescent="0.2">
      <c r="A61" s="1">
        <f>COUNTIF(B$2:B61,B61)</f>
        <v>1</v>
      </c>
      <c r="B61" s="1" t="s">
        <v>319</v>
      </c>
      <c r="C61" s="1" t="s">
        <v>559</v>
      </c>
      <c r="D61" s="1" t="s">
        <v>560</v>
      </c>
      <c r="E61" s="1" t="s">
        <v>16</v>
      </c>
      <c r="F61" s="1">
        <v>3</v>
      </c>
      <c r="G61" s="1">
        <v>48</v>
      </c>
      <c r="H61" s="1">
        <v>48</v>
      </c>
      <c r="N61" s="1" t="s">
        <v>15</v>
      </c>
      <c r="O61" s="1" t="s">
        <v>1707</v>
      </c>
      <c r="Q61" s="2" t="s">
        <v>310</v>
      </c>
      <c r="R61" s="9" t="s">
        <v>1708</v>
      </c>
      <c r="S61">
        <f t="shared" si="0"/>
        <v>12</v>
      </c>
    </row>
    <row r="62" spans="1:19" ht="42.75" hidden="1" x14ac:dyDescent="0.2">
      <c r="A62" s="1">
        <f>COUNTIF(B$2:B62,B62)</f>
        <v>2</v>
      </c>
      <c r="B62" s="1" t="s">
        <v>319</v>
      </c>
      <c r="C62" s="1" t="s">
        <v>37</v>
      </c>
      <c r="D62" s="1" t="s">
        <v>38</v>
      </c>
      <c r="E62" s="1" t="s">
        <v>16</v>
      </c>
      <c r="F62" s="1">
        <v>4</v>
      </c>
      <c r="G62" s="1">
        <v>64</v>
      </c>
      <c r="H62" s="1">
        <v>64</v>
      </c>
      <c r="N62" s="1" t="s">
        <v>15</v>
      </c>
      <c r="O62" s="1" t="s">
        <v>1606</v>
      </c>
      <c r="Q62" s="2" t="s">
        <v>310</v>
      </c>
      <c r="R62" s="9"/>
      <c r="S62">
        <f t="shared" si="0"/>
        <v>6</v>
      </c>
    </row>
    <row r="63" spans="1:19" ht="142.5" hidden="1" x14ac:dyDescent="0.2">
      <c r="A63" s="1">
        <f>COUNTIF(B$2:B63,B63)</f>
        <v>3</v>
      </c>
      <c r="B63" s="1" t="s">
        <v>319</v>
      </c>
      <c r="C63" s="1" t="s">
        <v>39</v>
      </c>
      <c r="D63" s="1" t="s">
        <v>40</v>
      </c>
      <c r="E63" s="1" t="s">
        <v>16</v>
      </c>
      <c r="F63" s="1">
        <v>2</v>
      </c>
      <c r="G63" s="1">
        <v>32</v>
      </c>
      <c r="H63" s="1">
        <v>32</v>
      </c>
      <c r="N63" s="1" t="s">
        <v>15</v>
      </c>
      <c r="O63" s="1" t="s">
        <v>1709</v>
      </c>
      <c r="P63" s="1">
        <v>341</v>
      </c>
      <c r="Q63" s="2" t="s">
        <v>310</v>
      </c>
      <c r="R63" s="9" t="s">
        <v>1710</v>
      </c>
      <c r="S63">
        <f t="shared" si="0"/>
        <v>32</v>
      </c>
    </row>
    <row r="64" spans="1:19" ht="28.5" hidden="1" x14ac:dyDescent="0.2">
      <c r="A64" s="1">
        <f>COUNTIF(B$2:B64,B64)</f>
        <v>4</v>
      </c>
      <c r="B64" s="1" t="s">
        <v>319</v>
      </c>
      <c r="C64" s="1" t="s">
        <v>561</v>
      </c>
      <c r="D64" s="1" t="s">
        <v>562</v>
      </c>
      <c r="E64" s="1" t="s">
        <v>16</v>
      </c>
      <c r="F64" s="1">
        <v>3</v>
      </c>
      <c r="G64" s="1">
        <v>48</v>
      </c>
      <c r="H64" s="1">
        <v>32</v>
      </c>
      <c r="I64" s="1">
        <v>16</v>
      </c>
      <c r="N64" s="1" t="s">
        <v>15</v>
      </c>
      <c r="O64" s="1" t="s">
        <v>419</v>
      </c>
      <c r="P64" s="1">
        <v>102</v>
      </c>
      <c r="Q64" s="2" t="s">
        <v>310</v>
      </c>
      <c r="R64" s="9"/>
      <c r="S64">
        <f t="shared" si="0"/>
        <v>4</v>
      </c>
    </row>
    <row r="65" spans="1:19" ht="28.5" hidden="1" x14ac:dyDescent="0.2">
      <c r="A65" s="1">
        <f>COUNTIF(B$2:B65,B65)</f>
        <v>5</v>
      </c>
      <c r="B65" s="1" t="s">
        <v>319</v>
      </c>
      <c r="C65" s="1" t="s">
        <v>563</v>
      </c>
      <c r="D65" s="1" t="s">
        <v>564</v>
      </c>
      <c r="E65" s="1" t="s">
        <v>16</v>
      </c>
      <c r="F65" s="1">
        <v>2</v>
      </c>
      <c r="G65" s="1">
        <v>32</v>
      </c>
      <c r="H65" s="1">
        <v>16</v>
      </c>
      <c r="J65" s="1">
        <v>16</v>
      </c>
      <c r="N65" s="1" t="s">
        <v>15</v>
      </c>
      <c r="O65" s="1" t="s">
        <v>1622</v>
      </c>
      <c r="P65" s="1">
        <v>102</v>
      </c>
      <c r="Q65" s="2" t="s">
        <v>310</v>
      </c>
      <c r="R65" s="9"/>
      <c r="S65">
        <f t="shared" si="0"/>
        <v>5</v>
      </c>
    </row>
    <row r="66" spans="1:19" ht="28.5" hidden="1" x14ac:dyDescent="0.2">
      <c r="A66" s="1">
        <f>COUNTIF(B$2:B66,B66)</f>
        <v>6</v>
      </c>
      <c r="B66" s="1" t="s">
        <v>319</v>
      </c>
      <c r="C66" s="1" t="s">
        <v>565</v>
      </c>
      <c r="D66" s="1" t="s">
        <v>566</v>
      </c>
      <c r="E66" s="1" t="s">
        <v>16</v>
      </c>
      <c r="F66" s="1">
        <v>2</v>
      </c>
      <c r="G66" s="1">
        <v>32</v>
      </c>
      <c r="H66" s="1">
        <v>26</v>
      </c>
      <c r="I66" s="1">
        <v>6</v>
      </c>
      <c r="N66" s="1" t="s">
        <v>15</v>
      </c>
      <c r="O66" s="1" t="s">
        <v>419</v>
      </c>
      <c r="P66" s="1">
        <v>102</v>
      </c>
      <c r="Q66" s="2" t="s">
        <v>310</v>
      </c>
      <c r="R66" s="9"/>
      <c r="S66">
        <f t="shared" si="0"/>
        <v>4</v>
      </c>
    </row>
    <row r="67" spans="1:19" ht="28.5" hidden="1" x14ac:dyDescent="0.2">
      <c r="A67" s="1">
        <f>COUNTIF(B$2:B67,B67)</f>
        <v>7</v>
      </c>
      <c r="B67" s="1" t="s">
        <v>319</v>
      </c>
      <c r="C67" s="1" t="s">
        <v>567</v>
      </c>
      <c r="D67" s="1" t="s">
        <v>568</v>
      </c>
      <c r="E67" s="1" t="s">
        <v>16</v>
      </c>
      <c r="F67" s="1">
        <v>1</v>
      </c>
      <c r="G67" s="1">
        <v>24</v>
      </c>
      <c r="I67" s="1">
        <v>24</v>
      </c>
      <c r="N67" s="1" t="s">
        <v>15</v>
      </c>
      <c r="O67" s="1" t="s">
        <v>414</v>
      </c>
      <c r="P67" s="1">
        <v>81</v>
      </c>
      <c r="Q67" s="2" t="s">
        <v>312</v>
      </c>
      <c r="R67" s="9"/>
      <c r="S67">
        <f t="shared" si="0"/>
        <v>3</v>
      </c>
    </row>
    <row r="68" spans="1:19" ht="28.5" hidden="1" x14ac:dyDescent="0.2">
      <c r="A68" s="1">
        <f>COUNTIF(B$2:B68,B68)</f>
        <v>8</v>
      </c>
      <c r="B68" s="1" t="s">
        <v>319</v>
      </c>
      <c r="C68" s="1" t="s">
        <v>569</v>
      </c>
      <c r="D68" s="1" t="s">
        <v>570</v>
      </c>
      <c r="E68" s="1" t="s">
        <v>16</v>
      </c>
      <c r="F68" s="1">
        <v>3</v>
      </c>
      <c r="G68" s="1">
        <v>48</v>
      </c>
      <c r="H68" s="1">
        <v>48</v>
      </c>
      <c r="N68" s="1" t="s">
        <v>15</v>
      </c>
      <c r="O68" s="1" t="s">
        <v>1711</v>
      </c>
      <c r="P68" s="1">
        <v>88</v>
      </c>
      <c r="Q68" s="2" t="s">
        <v>310</v>
      </c>
      <c r="R68" s="9"/>
      <c r="S68">
        <f t="shared" ref="S68:S101" si="1">LEN(O68)-LEN(SUBSTITUTE(O68,",",""))+1</f>
        <v>4</v>
      </c>
    </row>
    <row r="69" spans="1:19" ht="28.5" hidden="1" x14ac:dyDescent="0.2">
      <c r="A69" s="1">
        <f>COUNTIF(B$2:B69,B69)</f>
        <v>9</v>
      </c>
      <c r="B69" s="1" t="s">
        <v>319</v>
      </c>
      <c r="C69" s="1" t="s">
        <v>571</v>
      </c>
      <c r="D69" s="1" t="s">
        <v>572</v>
      </c>
      <c r="E69" s="1" t="s">
        <v>16</v>
      </c>
      <c r="F69" s="1">
        <v>2</v>
      </c>
      <c r="G69" s="1">
        <v>32</v>
      </c>
      <c r="H69" s="1">
        <v>32</v>
      </c>
      <c r="N69" s="1" t="s">
        <v>15</v>
      </c>
      <c r="O69" s="1" t="s">
        <v>416</v>
      </c>
      <c r="P69" s="1">
        <v>102</v>
      </c>
      <c r="Q69" s="2" t="s">
        <v>310</v>
      </c>
      <c r="R69" s="9"/>
      <c r="S69">
        <f t="shared" si="1"/>
        <v>4</v>
      </c>
    </row>
    <row r="70" spans="1:19" ht="28.5" hidden="1" x14ac:dyDescent="0.2">
      <c r="A70" s="1">
        <f>COUNTIF(B$2:B70,B70)</f>
        <v>10</v>
      </c>
      <c r="B70" s="1" t="s">
        <v>319</v>
      </c>
      <c r="C70" s="1" t="s">
        <v>573</v>
      </c>
      <c r="D70" s="1" t="s">
        <v>574</v>
      </c>
      <c r="E70" s="1" t="s">
        <v>16</v>
      </c>
      <c r="F70" s="1">
        <v>4</v>
      </c>
      <c r="G70" s="1">
        <v>64</v>
      </c>
      <c r="H70" s="1">
        <v>56</v>
      </c>
      <c r="I70" s="1">
        <v>8</v>
      </c>
      <c r="N70" s="1" t="s">
        <v>15</v>
      </c>
      <c r="O70" s="1" t="s">
        <v>417</v>
      </c>
      <c r="P70" s="1">
        <v>171</v>
      </c>
      <c r="Q70" s="2" t="s">
        <v>310</v>
      </c>
      <c r="R70" s="9"/>
      <c r="S70">
        <f t="shared" si="1"/>
        <v>6</v>
      </c>
    </row>
    <row r="71" spans="1:19" ht="28.5" hidden="1" x14ac:dyDescent="0.2">
      <c r="A71" s="1">
        <f>COUNTIF(B$2:B71,B71)</f>
        <v>11</v>
      </c>
      <c r="B71" s="1" t="s">
        <v>319</v>
      </c>
      <c r="C71" s="1" t="s">
        <v>575</v>
      </c>
      <c r="D71" s="1" t="s">
        <v>576</v>
      </c>
      <c r="E71" s="1" t="s">
        <v>16</v>
      </c>
      <c r="F71" s="1">
        <v>3</v>
      </c>
      <c r="G71" s="1">
        <v>48</v>
      </c>
      <c r="H71" s="1">
        <v>40</v>
      </c>
      <c r="J71" s="1">
        <v>8</v>
      </c>
      <c r="N71" s="1" t="s">
        <v>15</v>
      </c>
      <c r="O71" s="1" t="s">
        <v>424</v>
      </c>
      <c r="P71" s="1">
        <v>90</v>
      </c>
      <c r="Q71" s="2" t="s">
        <v>310</v>
      </c>
      <c r="R71" s="9"/>
      <c r="S71">
        <f t="shared" si="1"/>
        <v>3</v>
      </c>
    </row>
    <row r="72" spans="1:19" ht="28.5" hidden="1" x14ac:dyDescent="0.2">
      <c r="A72" s="1">
        <f>COUNTIF(B$2:B72,B72)</f>
        <v>12</v>
      </c>
      <c r="B72" s="1" t="s">
        <v>319</v>
      </c>
      <c r="C72" s="1" t="s">
        <v>577</v>
      </c>
      <c r="D72" s="1" t="s">
        <v>578</v>
      </c>
      <c r="E72" s="1" t="s">
        <v>16</v>
      </c>
      <c r="F72" s="1">
        <v>2</v>
      </c>
      <c r="G72" s="1">
        <v>32</v>
      </c>
      <c r="H72" s="1">
        <v>26</v>
      </c>
      <c r="I72" s="1">
        <v>6</v>
      </c>
      <c r="N72" s="1" t="s">
        <v>15</v>
      </c>
      <c r="O72" s="1" t="s">
        <v>424</v>
      </c>
      <c r="P72" s="1">
        <v>90</v>
      </c>
      <c r="Q72" s="2" t="s">
        <v>310</v>
      </c>
      <c r="R72" s="9"/>
      <c r="S72">
        <f t="shared" si="1"/>
        <v>3</v>
      </c>
    </row>
    <row r="73" spans="1:19" ht="28.5" hidden="1" x14ac:dyDescent="0.2">
      <c r="A73" s="1">
        <f>COUNTIF(B$2:B73,B73)</f>
        <v>13</v>
      </c>
      <c r="B73" s="1" t="s">
        <v>319</v>
      </c>
      <c r="C73" s="1" t="s">
        <v>579</v>
      </c>
      <c r="D73" s="1" t="s">
        <v>580</v>
      </c>
      <c r="E73" s="1" t="s">
        <v>16</v>
      </c>
      <c r="F73" s="1">
        <v>1</v>
      </c>
      <c r="G73" s="1">
        <v>16</v>
      </c>
      <c r="H73" s="1">
        <v>16</v>
      </c>
      <c r="N73" s="1" t="s">
        <v>15</v>
      </c>
      <c r="O73" s="1" t="s">
        <v>426</v>
      </c>
      <c r="P73" s="1">
        <v>81</v>
      </c>
      <c r="Q73" s="2" t="s">
        <v>310</v>
      </c>
      <c r="R73" s="9"/>
      <c r="S73">
        <f t="shared" si="1"/>
        <v>3</v>
      </c>
    </row>
    <row r="74" spans="1:19" ht="28.5" hidden="1" x14ac:dyDescent="0.2">
      <c r="A74" s="1">
        <f>COUNTIF(B$2:B74,B74)</f>
        <v>14</v>
      </c>
      <c r="B74" s="1" t="s">
        <v>319</v>
      </c>
      <c r="C74" s="1" t="s">
        <v>581</v>
      </c>
      <c r="D74" s="1" t="s">
        <v>582</v>
      </c>
      <c r="E74" s="1" t="s">
        <v>16</v>
      </c>
      <c r="F74" s="1">
        <v>3</v>
      </c>
      <c r="G74" s="1">
        <v>48</v>
      </c>
      <c r="H74" s="1">
        <v>48</v>
      </c>
      <c r="N74" s="1" t="s">
        <v>15</v>
      </c>
      <c r="O74" s="1" t="s">
        <v>424</v>
      </c>
      <c r="P74" s="1">
        <v>90</v>
      </c>
      <c r="Q74" s="2" t="s">
        <v>310</v>
      </c>
      <c r="R74" s="9"/>
      <c r="S74">
        <f t="shared" si="1"/>
        <v>3</v>
      </c>
    </row>
    <row r="75" spans="1:19" ht="28.5" hidden="1" x14ac:dyDescent="0.2">
      <c r="A75" s="1">
        <f>COUNTIF(B$2:B75,B75)</f>
        <v>15</v>
      </c>
      <c r="B75" s="1" t="s">
        <v>319</v>
      </c>
      <c r="C75" s="1" t="s">
        <v>583</v>
      </c>
      <c r="D75" s="1" t="s">
        <v>580</v>
      </c>
      <c r="E75" s="1" t="s">
        <v>16</v>
      </c>
      <c r="F75" s="1">
        <v>1</v>
      </c>
      <c r="G75" s="1">
        <v>16</v>
      </c>
      <c r="H75" s="1">
        <v>16</v>
      </c>
      <c r="N75" s="1" t="s">
        <v>15</v>
      </c>
      <c r="O75" s="1" t="s">
        <v>424</v>
      </c>
      <c r="P75" s="1">
        <v>90</v>
      </c>
      <c r="Q75" s="2" t="s">
        <v>310</v>
      </c>
      <c r="R75" s="9"/>
      <c r="S75">
        <f t="shared" si="1"/>
        <v>3</v>
      </c>
    </row>
    <row r="76" spans="1:19" ht="28.5" hidden="1" x14ac:dyDescent="0.2">
      <c r="A76" s="1">
        <f>COUNTIF(B$2:B76,B76)</f>
        <v>16</v>
      </c>
      <c r="B76" s="1" t="s">
        <v>319</v>
      </c>
      <c r="C76" s="1" t="s">
        <v>584</v>
      </c>
      <c r="D76" s="1" t="s">
        <v>585</v>
      </c>
      <c r="E76" s="1" t="s">
        <v>16</v>
      </c>
      <c r="F76" s="1">
        <v>4</v>
      </c>
      <c r="G76" s="1">
        <v>72</v>
      </c>
      <c r="H76" s="1">
        <v>64</v>
      </c>
      <c r="I76" s="1">
        <v>8</v>
      </c>
      <c r="N76" s="1" t="s">
        <v>15</v>
      </c>
      <c r="O76" s="1" t="s">
        <v>1621</v>
      </c>
      <c r="Q76" s="2" t="s">
        <v>310</v>
      </c>
      <c r="R76" s="9"/>
      <c r="S76">
        <f t="shared" si="1"/>
        <v>1</v>
      </c>
    </row>
    <row r="77" spans="1:19" ht="28.5" hidden="1" x14ac:dyDescent="0.2">
      <c r="A77" s="1">
        <f>COUNTIF(B$2:B77,B77)</f>
        <v>17</v>
      </c>
      <c r="B77" s="1" t="s">
        <v>319</v>
      </c>
      <c r="C77" s="1" t="s">
        <v>586</v>
      </c>
      <c r="D77" s="1" t="s">
        <v>587</v>
      </c>
      <c r="E77" s="1" t="s">
        <v>16</v>
      </c>
      <c r="F77" s="1">
        <v>2</v>
      </c>
      <c r="G77" s="1">
        <v>40</v>
      </c>
      <c r="H77" s="1">
        <v>32</v>
      </c>
      <c r="I77" s="1">
        <v>8</v>
      </c>
      <c r="N77" s="1" t="s">
        <v>15</v>
      </c>
      <c r="O77" s="1" t="s">
        <v>1621</v>
      </c>
      <c r="Q77" s="2" t="s">
        <v>310</v>
      </c>
      <c r="R77" s="9"/>
      <c r="S77">
        <f t="shared" si="1"/>
        <v>1</v>
      </c>
    </row>
    <row r="78" spans="1:19" ht="28.5" hidden="1" x14ac:dyDescent="0.2">
      <c r="A78" s="1">
        <f>COUNTIF(B$2:B78,B78)</f>
        <v>18</v>
      </c>
      <c r="B78" s="1" t="s">
        <v>319</v>
      </c>
      <c r="C78" s="1" t="s">
        <v>588</v>
      </c>
      <c r="D78" s="1" t="s">
        <v>589</v>
      </c>
      <c r="E78" s="1" t="s">
        <v>16</v>
      </c>
      <c r="F78" s="1">
        <v>3</v>
      </c>
      <c r="G78" s="1">
        <v>48</v>
      </c>
      <c r="H78" s="1">
        <v>24</v>
      </c>
      <c r="J78" s="1">
        <v>24</v>
      </c>
      <c r="N78" s="1" t="s">
        <v>15</v>
      </c>
      <c r="O78" s="1" t="s">
        <v>1712</v>
      </c>
      <c r="P78" s="1">
        <v>59</v>
      </c>
      <c r="Q78" s="2" t="s">
        <v>310</v>
      </c>
      <c r="R78" s="9"/>
      <c r="S78">
        <f t="shared" si="1"/>
        <v>2</v>
      </c>
    </row>
    <row r="79" spans="1:19" ht="28.5" hidden="1" x14ac:dyDescent="0.2">
      <c r="A79" s="1">
        <f>COUNTIF(B$2:B79,B79)</f>
        <v>19</v>
      </c>
      <c r="B79" s="1" t="s">
        <v>319</v>
      </c>
      <c r="C79" s="1" t="s">
        <v>590</v>
      </c>
      <c r="D79" s="1" t="s">
        <v>46</v>
      </c>
      <c r="E79" s="1" t="s">
        <v>16</v>
      </c>
      <c r="F79" s="1">
        <v>2</v>
      </c>
      <c r="G79" s="1">
        <v>40</v>
      </c>
      <c r="H79" s="1">
        <v>32</v>
      </c>
      <c r="I79" s="1">
        <v>8</v>
      </c>
      <c r="N79" s="1" t="s">
        <v>15</v>
      </c>
      <c r="O79" s="1" t="s">
        <v>1621</v>
      </c>
      <c r="Q79" s="2" t="s">
        <v>310</v>
      </c>
      <c r="R79" s="9"/>
      <c r="S79">
        <f t="shared" si="1"/>
        <v>1</v>
      </c>
    </row>
    <row r="80" spans="1:19" ht="28.5" hidden="1" x14ac:dyDescent="0.2">
      <c r="A80" s="1">
        <f>COUNTIF(B$2:B80,B80)</f>
        <v>20</v>
      </c>
      <c r="B80" s="1" t="s">
        <v>319</v>
      </c>
      <c r="C80" s="1" t="s">
        <v>42</v>
      </c>
      <c r="D80" s="1" t="s">
        <v>43</v>
      </c>
      <c r="E80" s="1" t="s">
        <v>16</v>
      </c>
      <c r="F80" s="1">
        <v>2</v>
      </c>
      <c r="G80" s="1">
        <v>32</v>
      </c>
      <c r="H80" s="1">
        <v>32</v>
      </c>
      <c r="N80" s="1" t="s">
        <v>15</v>
      </c>
      <c r="O80" s="1" t="s">
        <v>470</v>
      </c>
      <c r="P80" s="1">
        <v>81</v>
      </c>
      <c r="Q80" s="2" t="s">
        <v>310</v>
      </c>
      <c r="R80" s="9"/>
      <c r="S80">
        <f t="shared" si="1"/>
        <v>3</v>
      </c>
    </row>
    <row r="81" spans="1:19" ht="28.5" hidden="1" x14ac:dyDescent="0.2">
      <c r="A81" s="1">
        <f>COUNTIF(B$2:B81,B81)</f>
        <v>21</v>
      </c>
      <c r="B81" s="1" t="s">
        <v>319</v>
      </c>
      <c r="C81" s="1" t="s">
        <v>591</v>
      </c>
      <c r="D81" s="1" t="s">
        <v>592</v>
      </c>
      <c r="E81" s="1" t="s">
        <v>16</v>
      </c>
      <c r="F81" s="1">
        <v>4</v>
      </c>
      <c r="G81" s="1">
        <v>64</v>
      </c>
      <c r="H81" s="1">
        <v>56</v>
      </c>
      <c r="I81" s="1">
        <v>8</v>
      </c>
      <c r="N81" s="1" t="s">
        <v>15</v>
      </c>
      <c r="O81" s="1" t="s">
        <v>427</v>
      </c>
      <c r="P81" s="1">
        <v>83</v>
      </c>
      <c r="Q81" s="2" t="s">
        <v>310</v>
      </c>
      <c r="R81" s="9"/>
      <c r="S81">
        <f t="shared" si="1"/>
        <v>3</v>
      </c>
    </row>
    <row r="82" spans="1:19" ht="28.5" hidden="1" x14ac:dyDescent="0.2">
      <c r="A82" s="1">
        <f>COUNTIF(B$2:B82,B82)</f>
        <v>22</v>
      </c>
      <c r="B82" s="1" t="s">
        <v>319</v>
      </c>
      <c r="C82" s="1" t="s">
        <v>593</v>
      </c>
      <c r="D82" s="1" t="s">
        <v>587</v>
      </c>
      <c r="E82" s="1" t="s">
        <v>16</v>
      </c>
      <c r="F82" s="1">
        <v>2</v>
      </c>
      <c r="G82" s="1">
        <v>32</v>
      </c>
      <c r="H82" s="1">
        <v>26</v>
      </c>
      <c r="I82" s="1">
        <v>6</v>
      </c>
      <c r="N82" s="1" t="s">
        <v>15</v>
      </c>
      <c r="O82" s="1" t="s">
        <v>421</v>
      </c>
      <c r="P82" s="1">
        <v>185</v>
      </c>
      <c r="Q82" s="2" t="s">
        <v>310</v>
      </c>
      <c r="R82" s="9"/>
      <c r="S82">
        <f t="shared" si="1"/>
        <v>7</v>
      </c>
    </row>
    <row r="83" spans="1:19" ht="28.5" hidden="1" x14ac:dyDescent="0.2">
      <c r="A83" s="1">
        <f>COUNTIF(B$2:B83,B83)</f>
        <v>23</v>
      </c>
      <c r="B83" s="1" t="s">
        <v>319</v>
      </c>
      <c r="C83" s="1" t="s">
        <v>594</v>
      </c>
      <c r="D83" s="1" t="s">
        <v>592</v>
      </c>
      <c r="E83" s="1" t="s">
        <v>16</v>
      </c>
      <c r="F83" s="1">
        <v>3</v>
      </c>
      <c r="G83" s="1">
        <v>48</v>
      </c>
      <c r="H83" s="1">
        <v>44</v>
      </c>
      <c r="I83" s="1">
        <v>4</v>
      </c>
      <c r="N83" s="1" t="s">
        <v>15</v>
      </c>
      <c r="O83" s="1" t="s">
        <v>417</v>
      </c>
      <c r="P83" s="1">
        <v>171</v>
      </c>
      <c r="Q83" s="2" t="s">
        <v>310</v>
      </c>
      <c r="R83" s="9"/>
      <c r="S83">
        <f t="shared" si="1"/>
        <v>6</v>
      </c>
    </row>
    <row r="84" spans="1:19" ht="28.5" hidden="1" x14ac:dyDescent="0.2">
      <c r="A84" s="1">
        <f>COUNTIF(B$2:B84,B84)</f>
        <v>24</v>
      </c>
      <c r="B84" s="1" t="s">
        <v>319</v>
      </c>
      <c r="C84" s="1" t="s">
        <v>595</v>
      </c>
      <c r="D84" s="1" t="s">
        <v>596</v>
      </c>
      <c r="E84" s="1" t="s">
        <v>16</v>
      </c>
      <c r="F84" s="1">
        <v>3</v>
      </c>
      <c r="G84" s="1">
        <v>48</v>
      </c>
      <c r="H84" s="1">
        <v>42</v>
      </c>
      <c r="I84" s="1">
        <v>6</v>
      </c>
      <c r="N84" s="1" t="s">
        <v>15</v>
      </c>
      <c r="O84" s="1" t="s">
        <v>416</v>
      </c>
      <c r="P84" s="1">
        <v>102</v>
      </c>
      <c r="Q84" s="2" t="s">
        <v>310</v>
      </c>
      <c r="R84" s="9"/>
      <c r="S84">
        <f t="shared" si="1"/>
        <v>4</v>
      </c>
    </row>
    <row r="85" spans="1:19" ht="28.5" hidden="1" x14ac:dyDescent="0.2">
      <c r="A85" s="1">
        <f>COUNTIF(B$2:B85,B85)</f>
        <v>25</v>
      </c>
      <c r="B85" s="1" t="s">
        <v>319</v>
      </c>
      <c r="C85" s="1" t="s">
        <v>597</v>
      </c>
      <c r="D85" s="1" t="s">
        <v>580</v>
      </c>
      <c r="E85" s="1" t="s">
        <v>16</v>
      </c>
      <c r="F85" s="1">
        <v>3</v>
      </c>
      <c r="G85" s="1">
        <v>48</v>
      </c>
      <c r="H85" s="1">
        <v>40</v>
      </c>
      <c r="I85" s="1">
        <v>8</v>
      </c>
      <c r="N85" s="1" t="s">
        <v>15</v>
      </c>
      <c r="O85" s="1" t="s">
        <v>427</v>
      </c>
      <c r="P85" s="1">
        <v>83</v>
      </c>
      <c r="Q85" s="2" t="s">
        <v>310</v>
      </c>
      <c r="R85" s="9"/>
      <c r="S85">
        <f t="shared" si="1"/>
        <v>3</v>
      </c>
    </row>
    <row r="86" spans="1:19" ht="28.5" hidden="1" x14ac:dyDescent="0.2">
      <c r="A86" s="1">
        <f>COUNTIF(B$2:B86,B86)</f>
        <v>26</v>
      </c>
      <c r="B86" s="1" t="s">
        <v>319</v>
      </c>
      <c r="C86" s="1" t="s">
        <v>598</v>
      </c>
      <c r="D86" s="1" t="s">
        <v>599</v>
      </c>
      <c r="E86" s="1" t="s">
        <v>16</v>
      </c>
      <c r="F86" s="1">
        <v>3</v>
      </c>
      <c r="G86" s="1">
        <v>48</v>
      </c>
      <c r="H86" s="1">
        <v>48</v>
      </c>
      <c r="N86" s="1" t="s">
        <v>15</v>
      </c>
      <c r="O86" s="1" t="s">
        <v>416</v>
      </c>
      <c r="P86" s="1">
        <v>102</v>
      </c>
      <c r="Q86" s="2" t="s">
        <v>310</v>
      </c>
      <c r="R86" s="9"/>
      <c r="S86">
        <f t="shared" si="1"/>
        <v>4</v>
      </c>
    </row>
    <row r="87" spans="1:19" ht="28.5" hidden="1" x14ac:dyDescent="0.2">
      <c r="A87" s="1">
        <f>COUNTIF(B$2:B87,B87)</f>
        <v>27</v>
      </c>
      <c r="B87" s="1" t="s">
        <v>319</v>
      </c>
      <c r="C87" s="1" t="s">
        <v>600</v>
      </c>
      <c r="D87" s="1" t="s">
        <v>601</v>
      </c>
      <c r="E87" s="1" t="s">
        <v>16</v>
      </c>
      <c r="F87" s="1">
        <v>4</v>
      </c>
      <c r="G87" s="1">
        <v>64</v>
      </c>
      <c r="H87" s="1">
        <v>56</v>
      </c>
      <c r="I87" s="1">
        <v>8</v>
      </c>
      <c r="N87" s="1" t="s">
        <v>15</v>
      </c>
      <c r="O87" s="1" t="s">
        <v>1622</v>
      </c>
      <c r="P87" s="1">
        <v>102</v>
      </c>
      <c r="Q87" s="2" t="s">
        <v>310</v>
      </c>
      <c r="R87" s="9"/>
      <c r="S87">
        <f t="shared" si="1"/>
        <v>5</v>
      </c>
    </row>
    <row r="88" spans="1:19" ht="28.5" hidden="1" x14ac:dyDescent="0.2">
      <c r="A88" s="1">
        <f>COUNTIF(B$2:B88,B88)</f>
        <v>28</v>
      </c>
      <c r="B88" s="1" t="s">
        <v>319</v>
      </c>
      <c r="C88" s="1" t="s">
        <v>50</v>
      </c>
      <c r="D88" s="1" t="s">
        <v>51</v>
      </c>
      <c r="E88" s="1" t="s">
        <v>16</v>
      </c>
      <c r="F88" s="1">
        <v>2</v>
      </c>
      <c r="G88" s="1">
        <v>32</v>
      </c>
      <c r="H88" s="1">
        <v>26</v>
      </c>
      <c r="I88" s="1">
        <v>6</v>
      </c>
      <c r="N88" s="1" t="s">
        <v>15</v>
      </c>
      <c r="O88" s="1" t="s">
        <v>421</v>
      </c>
      <c r="P88" s="1">
        <v>185</v>
      </c>
      <c r="Q88" s="2" t="s">
        <v>310</v>
      </c>
      <c r="R88" s="9"/>
      <c r="S88">
        <f t="shared" si="1"/>
        <v>7</v>
      </c>
    </row>
    <row r="89" spans="1:19" ht="28.5" hidden="1" x14ac:dyDescent="0.2">
      <c r="A89" s="1">
        <f>COUNTIF(B$2:B89,B89)</f>
        <v>29</v>
      </c>
      <c r="B89" s="1" t="s">
        <v>319</v>
      </c>
      <c r="C89" s="1" t="s">
        <v>602</v>
      </c>
      <c r="D89" s="1" t="s">
        <v>603</v>
      </c>
      <c r="E89" s="1" t="s">
        <v>16</v>
      </c>
      <c r="F89" s="1">
        <v>1</v>
      </c>
      <c r="G89" s="1">
        <v>16</v>
      </c>
      <c r="H89" s="1">
        <v>16</v>
      </c>
      <c r="N89" s="1" t="s">
        <v>15</v>
      </c>
      <c r="O89" s="1" t="s">
        <v>416</v>
      </c>
      <c r="P89" s="1">
        <v>102</v>
      </c>
      <c r="Q89" s="2" t="s">
        <v>310</v>
      </c>
      <c r="R89" s="9"/>
      <c r="S89">
        <f t="shared" si="1"/>
        <v>4</v>
      </c>
    </row>
    <row r="90" spans="1:19" ht="28.5" hidden="1" x14ac:dyDescent="0.2">
      <c r="A90" s="1">
        <f>COUNTIF(B$2:B90,B90)</f>
        <v>30</v>
      </c>
      <c r="B90" s="1" t="s">
        <v>319</v>
      </c>
      <c r="C90" s="1" t="s">
        <v>604</v>
      </c>
      <c r="D90" s="1" t="s">
        <v>605</v>
      </c>
      <c r="E90" s="1" t="s">
        <v>16</v>
      </c>
      <c r="F90" s="1">
        <v>3</v>
      </c>
      <c r="G90" s="1">
        <v>48</v>
      </c>
      <c r="H90" s="1">
        <v>40</v>
      </c>
      <c r="I90" s="1">
        <v>8</v>
      </c>
      <c r="N90" s="1" t="s">
        <v>15</v>
      </c>
      <c r="O90" s="1" t="s">
        <v>1713</v>
      </c>
      <c r="P90" s="1">
        <v>134</v>
      </c>
      <c r="Q90" s="2" t="s">
        <v>310</v>
      </c>
      <c r="R90" s="9"/>
      <c r="S90">
        <f t="shared" si="1"/>
        <v>5</v>
      </c>
    </row>
    <row r="91" spans="1:19" ht="28.5" hidden="1" x14ac:dyDescent="0.2">
      <c r="A91" s="1">
        <f>COUNTIF(B$2:B91,B91)</f>
        <v>31</v>
      </c>
      <c r="B91" s="1" t="s">
        <v>319</v>
      </c>
      <c r="C91" s="1" t="s">
        <v>606</v>
      </c>
      <c r="D91" s="1" t="s">
        <v>607</v>
      </c>
      <c r="E91" s="1" t="s">
        <v>16</v>
      </c>
      <c r="F91" s="1">
        <v>3</v>
      </c>
      <c r="G91" s="1">
        <v>48</v>
      </c>
      <c r="H91" s="1">
        <v>48</v>
      </c>
      <c r="N91" s="1" t="s">
        <v>15</v>
      </c>
      <c r="O91" s="1" t="s">
        <v>1714</v>
      </c>
      <c r="P91" s="1">
        <v>170</v>
      </c>
      <c r="Q91" s="2" t="s">
        <v>310</v>
      </c>
      <c r="R91" s="9"/>
      <c r="S91">
        <f t="shared" si="1"/>
        <v>7</v>
      </c>
    </row>
    <row r="92" spans="1:19" ht="28.5" hidden="1" x14ac:dyDescent="0.2">
      <c r="A92" s="1">
        <f>COUNTIF(B$2:B92,B92)</f>
        <v>32</v>
      </c>
      <c r="B92" s="1" t="s">
        <v>319</v>
      </c>
      <c r="C92" s="1" t="s">
        <v>52</v>
      </c>
      <c r="D92" s="1" t="s">
        <v>53</v>
      </c>
      <c r="E92" s="1" t="s">
        <v>16</v>
      </c>
      <c r="F92" s="1">
        <v>4</v>
      </c>
      <c r="G92" s="1">
        <v>64</v>
      </c>
      <c r="H92" s="1">
        <v>58</v>
      </c>
      <c r="I92" s="1">
        <v>6</v>
      </c>
      <c r="N92" s="1" t="s">
        <v>15</v>
      </c>
      <c r="O92" s="1" t="s">
        <v>450</v>
      </c>
      <c r="P92" s="1">
        <v>140</v>
      </c>
      <c r="Q92" s="2" t="s">
        <v>310</v>
      </c>
      <c r="R92" s="9"/>
      <c r="S92">
        <f t="shared" si="1"/>
        <v>5</v>
      </c>
    </row>
    <row r="93" spans="1:19" ht="28.5" hidden="1" x14ac:dyDescent="0.2">
      <c r="A93" s="1">
        <f>COUNTIF(B$2:B93,B93)</f>
        <v>33</v>
      </c>
      <c r="B93" s="1" t="s">
        <v>319</v>
      </c>
      <c r="C93" s="1" t="s">
        <v>608</v>
      </c>
      <c r="D93" s="1" t="s">
        <v>609</v>
      </c>
      <c r="E93" s="1" t="s">
        <v>16</v>
      </c>
      <c r="F93" s="1">
        <v>1</v>
      </c>
      <c r="G93" s="1">
        <v>16</v>
      </c>
      <c r="H93" s="1">
        <v>16</v>
      </c>
      <c r="N93" s="1" t="s">
        <v>15</v>
      </c>
      <c r="O93" s="1" t="s">
        <v>1607</v>
      </c>
      <c r="Q93" s="2" t="s">
        <v>310</v>
      </c>
      <c r="R93" s="9"/>
      <c r="S93">
        <f t="shared" si="1"/>
        <v>2</v>
      </c>
    </row>
    <row r="94" spans="1:19" ht="28.5" hidden="1" x14ac:dyDescent="0.2">
      <c r="A94" s="1">
        <f>COUNTIF(B$2:B94,B94)</f>
        <v>34</v>
      </c>
      <c r="B94" s="1" t="s">
        <v>319</v>
      </c>
      <c r="C94" s="1" t="s">
        <v>610</v>
      </c>
      <c r="D94" s="1" t="s">
        <v>611</v>
      </c>
      <c r="E94" s="1" t="s">
        <v>16</v>
      </c>
      <c r="F94" s="1">
        <v>2</v>
      </c>
      <c r="G94" s="1">
        <v>32</v>
      </c>
      <c r="H94" s="1">
        <v>28</v>
      </c>
      <c r="I94" s="1">
        <v>4</v>
      </c>
      <c r="N94" s="1" t="s">
        <v>15</v>
      </c>
      <c r="O94" s="1" t="s">
        <v>471</v>
      </c>
      <c r="P94" s="1">
        <v>56</v>
      </c>
      <c r="Q94" s="2" t="s">
        <v>310</v>
      </c>
      <c r="R94" s="9"/>
      <c r="S94">
        <f t="shared" si="1"/>
        <v>2</v>
      </c>
    </row>
    <row r="95" spans="1:19" ht="28.5" hidden="1" x14ac:dyDescent="0.2">
      <c r="A95" s="1">
        <f>COUNTIF(B$2:B95,B95)</f>
        <v>35</v>
      </c>
      <c r="B95" s="1" t="s">
        <v>319</v>
      </c>
      <c r="C95" s="1" t="s">
        <v>612</v>
      </c>
      <c r="D95" s="1" t="s">
        <v>322</v>
      </c>
      <c r="E95" s="1" t="s">
        <v>16</v>
      </c>
      <c r="F95" s="1">
        <v>2</v>
      </c>
      <c r="G95" s="1">
        <v>32</v>
      </c>
      <c r="H95" s="1">
        <v>32</v>
      </c>
      <c r="N95" s="1" t="s">
        <v>15</v>
      </c>
      <c r="O95" s="1" t="s">
        <v>426</v>
      </c>
      <c r="P95" s="1">
        <v>81</v>
      </c>
      <c r="Q95" s="2" t="s">
        <v>310</v>
      </c>
      <c r="R95" s="9"/>
      <c r="S95">
        <f t="shared" si="1"/>
        <v>3</v>
      </c>
    </row>
    <row r="96" spans="1:19" ht="28.5" hidden="1" x14ac:dyDescent="0.2">
      <c r="A96" s="1">
        <f>COUNTIF(B$2:B96,B96)</f>
        <v>36</v>
      </c>
      <c r="B96" s="1" t="s">
        <v>319</v>
      </c>
      <c r="C96" s="1" t="s">
        <v>613</v>
      </c>
      <c r="D96" s="1" t="s">
        <v>614</v>
      </c>
      <c r="E96" s="1" t="s">
        <v>16</v>
      </c>
      <c r="F96" s="1">
        <v>2</v>
      </c>
      <c r="G96" s="1">
        <v>32</v>
      </c>
      <c r="H96" s="1">
        <v>32</v>
      </c>
      <c r="N96" s="1" t="s">
        <v>15</v>
      </c>
      <c r="O96" s="1" t="s">
        <v>426</v>
      </c>
      <c r="P96" s="1">
        <v>81</v>
      </c>
      <c r="Q96" s="2" t="s">
        <v>310</v>
      </c>
      <c r="R96" s="9"/>
      <c r="S96">
        <f t="shared" si="1"/>
        <v>3</v>
      </c>
    </row>
    <row r="97" spans="1:19" ht="28.5" hidden="1" x14ac:dyDescent="0.2">
      <c r="A97" s="1">
        <f>COUNTIF(B$2:B97,B97)</f>
        <v>37</v>
      </c>
      <c r="B97" s="1" t="s">
        <v>319</v>
      </c>
      <c r="C97" s="1" t="s">
        <v>615</v>
      </c>
      <c r="D97" s="1" t="s">
        <v>616</v>
      </c>
      <c r="E97" s="1" t="s">
        <v>16</v>
      </c>
      <c r="F97" s="1">
        <v>2</v>
      </c>
      <c r="G97" s="1">
        <v>32</v>
      </c>
      <c r="H97" s="1">
        <v>32</v>
      </c>
      <c r="N97" s="1" t="s">
        <v>15</v>
      </c>
      <c r="O97" s="1" t="s">
        <v>426</v>
      </c>
      <c r="P97" s="1">
        <v>81</v>
      </c>
      <c r="Q97" s="2" t="s">
        <v>310</v>
      </c>
      <c r="R97" s="9"/>
      <c r="S97">
        <f t="shared" si="1"/>
        <v>3</v>
      </c>
    </row>
    <row r="98" spans="1:19" ht="28.5" hidden="1" x14ac:dyDescent="0.2">
      <c r="A98" s="1">
        <f>COUNTIF(B$2:B98,B98)</f>
        <v>38</v>
      </c>
      <c r="B98" s="1" t="s">
        <v>319</v>
      </c>
      <c r="C98" s="1" t="s">
        <v>617</v>
      </c>
      <c r="D98" s="1" t="s">
        <v>618</v>
      </c>
      <c r="E98" s="1" t="s">
        <v>16</v>
      </c>
      <c r="F98" s="1">
        <v>3</v>
      </c>
      <c r="G98" s="1">
        <v>48</v>
      </c>
      <c r="H98" s="1">
        <v>40</v>
      </c>
      <c r="I98" s="1">
        <v>8</v>
      </c>
      <c r="N98" s="1" t="s">
        <v>15</v>
      </c>
      <c r="O98" s="1" t="s">
        <v>423</v>
      </c>
      <c r="P98" s="1">
        <v>54</v>
      </c>
      <c r="Q98" s="2" t="s">
        <v>310</v>
      </c>
      <c r="R98" s="9"/>
      <c r="S98">
        <f t="shared" si="1"/>
        <v>2</v>
      </c>
    </row>
    <row r="99" spans="1:19" ht="28.5" hidden="1" x14ac:dyDescent="0.2">
      <c r="A99" s="1">
        <f>COUNTIF(B$2:B99,B99)</f>
        <v>39</v>
      </c>
      <c r="B99" s="1" t="s">
        <v>319</v>
      </c>
      <c r="C99" s="1" t="s">
        <v>619</v>
      </c>
      <c r="D99" s="1" t="s">
        <v>620</v>
      </c>
      <c r="E99" s="1" t="s">
        <v>16</v>
      </c>
      <c r="F99" s="1">
        <v>1</v>
      </c>
      <c r="G99" s="1">
        <v>16</v>
      </c>
      <c r="H99" s="1">
        <v>16</v>
      </c>
      <c r="N99" s="1" t="s">
        <v>15</v>
      </c>
      <c r="O99" s="1" t="s">
        <v>1715</v>
      </c>
      <c r="Q99" s="2" t="s">
        <v>310</v>
      </c>
      <c r="R99" s="9" t="s">
        <v>1710</v>
      </c>
      <c r="S99">
        <f t="shared" si="1"/>
        <v>5</v>
      </c>
    </row>
    <row r="100" spans="1:19" ht="28.5" hidden="1" x14ac:dyDescent="0.2">
      <c r="A100" s="1">
        <f>COUNTIF(B$2:B100,B100)</f>
        <v>40</v>
      </c>
      <c r="B100" s="1" t="s">
        <v>319</v>
      </c>
      <c r="C100" s="1" t="s">
        <v>621</v>
      </c>
      <c r="D100" s="1" t="s">
        <v>622</v>
      </c>
      <c r="E100" s="1" t="s">
        <v>16</v>
      </c>
      <c r="F100" s="1">
        <v>1</v>
      </c>
      <c r="G100" s="1">
        <v>16</v>
      </c>
      <c r="H100" s="1">
        <v>16</v>
      </c>
      <c r="N100" s="1" t="s">
        <v>15</v>
      </c>
      <c r="O100" s="1" t="s">
        <v>1608</v>
      </c>
      <c r="Q100" s="2" t="s">
        <v>310</v>
      </c>
      <c r="R100" s="9"/>
      <c r="S100">
        <f t="shared" si="1"/>
        <v>3</v>
      </c>
    </row>
    <row r="101" spans="1:19" ht="28.5" hidden="1" x14ac:dyDescent="0.2">
      <c r="A101" s="1">
        <f>COUNTIF(B$2:B101,B101)</f>
        <v>41</v>
      </c>
      <c r="B101" s="1" t="s">
        <v>319</v>
      </c>
      <c r="C101" s="1" t="s">
        <v>623</v>
      </c>
      <c r="D101" s="1" t="s">
        <v>624</v>
      </c>
      <c r="E101" s="1" t="s">
        <v>16</v>
      </c>
      <c r="F101" s="1">
        <v>1</v>
      </c>
      <c r="G101" s="1">
        <v>16</v>
      </c>
      <c r="H101" s="1">
        <v>16</v>
      </c>
      <c r="N101" s="1" t="s">
        <v>15</v>
      </c>
      <c r="O101" s="1" t="s">
        <v>1623</v>
      </c>
      <c r="Q101" s="2" t="s">
        <v>310</v>
      </c>
      <c r="R101" s="9"/>
      <c r="S101">
        <f t="shared" si="1"/>
        <v>4</v>
      </c>
    </row>
    <row r="102" spans="1:19" ht="28.5" hidden="1" x14ac:dyDescent="0.2">
      <c r="A102" s="1">
        <f>COUNTIF(B$2:B102,B102)</f>
        <v>42</v>
      </c>
      <c r="B102" s="1" t="s">
        <v>319</v>
      </c>
      <c r="C102" s="1" t="s">
        <v>129</v>
      </c>
      <c r="D102" s="1" t="s">
        <v>130</v>
      </c>
      <c r="E102" s="1" t="s">
        <v>405</v>
      </c>
      <c r="F102" s="1">
        <v>1</v>
      </c>
      <c r="G102" s="1">
        <v>24</v>
      </c>
      <c r="H102" s="1">
        <v>24</v>
      </c>
      <c r="N102" s="1" t="s">
        <v>15</v>
      </c>
      <c r="Q102" s="2" t="s">
        <v>310</v>
      </c>
      <c r="R102" s="9"/>
    </row>
    <row r="103" spans="1:19" ht="28.5" hidden="1" x14ac:dyDescent="0.2">
      <c r="A103" s="1">
        <f>COUNTIF(B$2:B103,B103)</f>
        <v>43</v>
      </c>
      <c r="B103" s="1" t="s">
        <v>319</v>
      </c>
      <c r="C103" s="1" t="s">
        <v>131</v>
      </c>
      <c r="D103" s="1" t="s">
        <v>132</v>
      </c>
      <c r="E103" s="1" t="s">
        <v>405</v>
      </c>
      <c r="F103" s="1">
        <v>1</v>
      </c>
      <c r="G103" s="1">
        <v>24</v>
      </c>
      <c r="H103" s="1">
        <v>24</v>
      </c>
      <c r="N103" s="1" t="s">
        <v>15</v>
      </c>
      <c r="Q103" s="2" t="s">
        <v>310</v>
      </c>
      <c r="R103" s="9"/>
    </row>
    <row r="104" spans="1:19" ht="28.5" hidden="1" x14ac:dyDescent="0.2">
      <c r="A104" s="1">
        <f>COUNTIF(B$2:B104,B104)</f>
        <v>44</v>
      </c>
      <c r="B104" s="1" t="s">
        <v>319</v>
      </c>
      <c r="C104" s="1" t="s">
        <v>133</v>
      </c>
      <c r="D104" s="1" t="s">
        <v>134</v>
      </c>
      <c r="E104" s="1" t="s">
        <v>405</v>
      </c>
      <c r="F104" s="1">
        <v>2</v>
      </c>
      <c r="G104" s="1">
        <v>48</v>
      </c>
      <c r="H104" s="1">
        <v>32</v>
      </c>
      <c r="J104" s="1">
        <v>16</v>
      </c>
      <c r="N104" s="1" t="s">
        <v>15</v>
      </c>
      <c r="Q104" s="2" t="s">
        <v>310</v>
      </c>
      <c r="R104" s="9"/>
    </row>
    <row r="105" spans="1:19" ht="28.5" hidden="1" x14ac:dyDescent="0.2">
      <c r="A105" s="1">
        <f>COUNTIF(B$2:B105,B105)</f>
        <v>45</v>
      </c>
      <c r="B105" s="1" t="s">
        <v>319</v>
      </c>
      <c r="C105" s="1" t="s">
        <v>625</v>
      </c>
      <c r="D105" s="1" t="s">
        <v>626</v>
      </c>
      <c r="E105" s="1" t="s">
        <v>405</v>
      </c>
      <c r="F105" s="1">
        <v>2</v>
      </c>
      <c r="G105" s="1">
        <v>32</v>
      </c>
      <c r="H105" s="1">
        <v>32</v>
      </c>
      <c r="N105" s="1" t="s">
        <v>15</v>
      </c>
      <c r="Q105" s="2" t="s">
        <v>310</v>
      </c>
      <c r="R105" s="9"/>
    </row>
    <row r="106" spans="1:19" ht="28.5" hidden="1" x14ac:dyDescent="0.2">
      <c r="A106" s="1">
        <f>COUNTIF(B$2:B106,B106)</f>
        <v>46</v>
      </c>
      <c r="B106" s="1" t="s">
        <v>319</v>
      </c>
      <c r="C106" s="1" t="s">
        <v>135</v>
      </c>
      <c r="D106" s="1" t="s">
        <v>136</v>
      </c>
      <c r="E106" s="1" t="s">
        <v>405</v>
      </c>
      <c r="F106" s="1">
        <v>2</v>
      </c>
      <c r="G106" s="1">
        <v>32</v>
      </c>
      <c r="H106" s="1">
        <v>32</v>
      </c>
      <c r="N106" s="1" t="s">
        <v>15</v>
      </c>
      <c r="Q106" s="2" t="s">
        <v>310</v>
      </c>
      <c r="R106" s="9"/>
    </row>
    <row r="107" spans="1:19" ht="28.5" hidden="1" x14ac:dyDescent="0.2">
      <c r="A107" s="1">
        <f>COUNTIF(B$2:B107,B107)</f>
        <v>47</v>
      </c>
      <c r="B107" s="1" t="s">
        <v>319</v>
      </c>
      <c r="C107" s="1" t="s">
        <v>627</v>
      </c>
      <c r="D107" s="1" t="s">
        <v>628</v>
      </c>
      <c r="E107" s="1" t="s">
        <v>405</v>
      </c>
      <c r="F107" s="1">
        <v>2</v>
      </c>
      <c r="G107" s="1">
        <v>32</v>
      </c>
      <c r="H107" s="1">
        <v>32</v>
      </c>
      <c r="N107" s="1" t="s">
        <v>15</v>
      </c>
      <c r="Q107" s="2" t="s">
        <v>310</v>
      </c>
      <c r="R107" s="9"/>
    </row>
    <row r="108" spans="1:19" ht="28.5" hidden="1" x14ac:dyDescent="0.2">
      <c r="A108" s="1">
        <f>COUNTIF(B$2:B108,B108)</f>
        <v>48</v>
      </c>
      <c r="B108" s="1" t="s">
        <v>319</v>
      </c>
      <c r="C108" s="1" t="s">
        <v>629</v>
      </c>
      <c r="D108" s="1" t="s">
        <v>630</v>
      </c>
      <c r="E108" s="1" t="s">
        <v>405</v>
      </c>
      <c r="F108" s="1">
        <v>2</v>
      </c>
      <c r="G108" s="1">
        <v>32</v>
      </c>
      <c r="H108" s="1">
        <v>32</v>
      </c>
      <c r="N108" s="1" t="s">
        <v>15</v>
      </c>
      <c r="Q108" s="2" t="s">
        <v>310</v>
      </c>
      <c r="R108" s="9"/>
    </row>
    <row r="109" spans="1:19" ht="28.5" hidden="1" x14ac:dyDescent="0.2">
      <c r="A109" s="1">
        <f>COUNTIF(B$2:B109,B109)</f>
        <v>49</v>
      </c>
      <c r="B109" s="1" t="s">
        <v>319</v>
      </c>
      <c r="C109" s="1" t="s">
        <v>137</v>
      </c>
      <c r="D109" s="1" t="s">
        <v>138</v>
      </c>
      <c r="E109" s="1" t="s">
        <v>405</v>
      </c>
      <c r="F109" s="1">
        <v>1</v>
      </c>
      <c r="G109" s="1">
        <v>24</v>
      </c>
      <c r="H109" s="1">
        <v>24</v>
      </c>
      <c r="N109" s="1" t="s">
        <v>15</v>
      </c>
      <c r="Q109" s="2" t="s">
        <v>310</v>
      </c>
      <c r="R109" s="9"/>
    </row>
    <row r="110" spans="1:19" ht="28.5" hidden="1" x14ac:dyDescent="0.2">
      <c r="A110" s="1">
        <f>COUNTIF(B$2:B110,B110)</f>
        <v>50</v>
      </c>
      <c r="B110" s="1" t="s">
        <v>319</v>
      </c>
      <c r="C110" s="1" t="s">
        <v>631</v>
      </c>
      <c r="D110" s="1" t="s">
        <v>632</v>
      </c>
      <c r="E110" s="1" t="s">
        <v>405</v>
      </c>
      <c r="F110" s="1">
        <v>1</v>
      </c>
      <c r="G110" s="1">
        <v>24</v>
      </c>
      <c r="I110" s="1">
        <v>24</v>
      </c>
      <c r="N110" s="1" t="s">
        <v>15</v>
      </c>
      <c r="Q110" s="2" t="s">
        <v>312</v>
      </c>
      <c r="R110" s="9"/>
    </row>
    <row r="111" spans="1:19" ht="28.5" hidden="1" x14ac:dyDescent="0.2">
      <c r="A111" s="1">
        <f>COUNTIF(B$2:B111,B111)</f>
        <v>51</v>
      </c>
      <c r="B111" s="1" t="s">
        <v>319</v>
      </c>
      <c r="C111" s="1" t="s">
        <v>139</v>
      </c>
      <c r="D111" s="1" t="s">
        <v>140</v>
      </c>
      <c r="E111" s="1" t="s">
        <v>405</v>
      </c>
      <c r="F111" s="1">
        <v>2</v>
      </c>
      <c r="G111" s="1">
        <v>48</v>
      </c>
      <c r="H111" s="1">
        <v>48</v>
      </c>
      <c r="N111" s="1" t="s">
        <v>15</v>
      </c>
      <c r="Q111" s="2" t="s">
        <v>310</v>
      </c>
      <c r="R111" s="9"/>
    </row>
    <row r="112" spans="1:19" ht="28.5" hidden="1" x14ac:dyDescent="0.2">
      <c r="A112" s="1">
        <f>COUNTIF(B$2:B112,B112)</f>
        <v>52</v>
      </c>
      <c r="B112" s="1" t="s">
        <v>319</v>
      </c>
      <c r="C112" s="1" t="s">
        <v>141</v>
      </c>
      <c r="D112" s="1" t="s">
        <v>142</v>
      </c>
      <c r="E112" s="1" t="s">
        <v>405</v>
      </c>
      <c r="F112" s="1">
        <v>2</v>
      </c>
      <c r="G112" s="1">
        <v>48</v>
      </c>
      <c r="H112" s="1">
        <v>48</v>
      </c>
      <c r="N112" s="1" t="s">
        <v>15</v>
      </c>
      <c r="Q112" s="2" t="s">
        <v>310</v>
      </c>
      <c r="R112" s="9"/>
    </row>
    <row r="113" spans="1:18" ht="28.5" hidden="1" x14ac:dyDescent="0.2">
      <c r="A113" s="1">
        <f>COUNTIF(B$2:B113,B113)</f>
        <v>53</v>
      </c>
      <c r="B113" s="1" t="s">
        <v>319</v>
      </c>
      <c r="C113" s="1" t="s">
        <v>143</v>
      </c>
      <c r="D113" s="1" t="s">
        <v>144</v>
      </c>
      <c r="E113" s="1" t="s">
        <v>405</v>
      </c>
      <c r="F113" s="1">
        <v>1</v>
      </c>
      <c r="G113" s="1">
        <v>24</v>
      </c>
      <c r="H113" s="1">
        <v>24</v>
      </c>
      <c r="N113" s="1" t="s">
        <v>15</v>
      </c>
      <c r="Q113" s="2" t="s">
        <v>310</v>
      </c>
      <c r="R113" s="9"/>
    </row>
    <row r="114" spans="1:18" ht="28.5" hidden="1" x14ac:dyDescent="0.2">
      <c r="A114" s="1">
        <f>COUNTIF(B$2:B114,B114)</f>
        <v>54</v>
      </c>
      <c r="B114" s="1" t="s">
        <v>319</v>
      </c>
      <c r="C114" s="1" t="s">
        <v>145</v>
      </c>
      <c r="D114" s="1" t="s">
        <v>146</v>
      </c>
      <c r="E114" s="1" t="s">
        <v>405</v>
      </c>
      <c r="F114" s="1">
        <v>1</v>
      </c>
      <c r="G114" s="1">
        <v>24</v>
      </c>
      <c r="H114" s="1">
        <v>24</v>
      </c>
      <c r="N114" s="1" t="s">
        <v>15</v>
      </c>
      <c r="Q114" s="2" t="s">
        <v>310</v>
      </c>
      <c r="R114" s="9"/>
    </row>
    <row r="115" spans="1:18" ht="28.5" hidden="1" x14ac:dyDescent="0.2">
      <c r="A115" s="1">
        <f>COUNTIF(B$2:B115,B115)</f>
        <v>55</v>
      </c>
      <c r="B115" s="1" t="s">
        <v>319</v>
      </c>
      <c r="C115" s="1" t="s">
        <v>147</v>
      </c>
      <c r="D115" s="1" t="s">
        <v>148</v>
      </c>
      <c r="E115" s="1" t="s">
        <v>405</v>
      </c>
      <c r="F115" s="1">
        <v>2</v>
      </c>
      <c r="G115" s="1">
        <v>48</v>
      </c>
      <c r="H115" s="1">
        <v>48</v>
      </c>
      <c r="N115" s="1" t="s">
        <v>15</v>
      </c>
      <c r="Q115" s="2" t="s">
        <v>310</v>
      </c>
      <c r="R115" s="9"/>
    </row>
    <row r="116" spans="1:18" ht="28.5" hidden="1" x14ac:dyDescent="0.2">
      <c r="A116" s="1">
        <f>COUNTIF(B$2:B116,B116)</f>
        <v>56</v>
      </c>
      <c r="B116" s="1" t="s">
        <v>319</v>
      </c>
      <c r="C116" s="1" t="s">
        <v>149</v>
      </c>
      <c r="D116" s="1" t="s">
        <v>150</v>
      </c>
      <c r="E116" s="1" t="s">
        <v>405</v>
      </c>
      <c r="F116" s="1">
        <v>1</v>
      </c>
      <c r="G116" s="1">
        <v>24</v>
      </c>
      <c r="H116" s="1">
        <v>14</v>
      </c>
      <c r="J116" s="1">
        <v>10</v>
      </c>
      <c r="N116" s="1" t="s">
        <v>15</v>
      </c>
      <c r="Q116" s="2" t="s">
        <v>310</v>
      </c>
      <c r="R116" s="9"/>
    </row>
    <row r="117" spans="1:18" ht="28.5" hidden="1" x14ac:dyDescent="0.2">
      <c r="A117" s="1">
        <f>COUNTIF(B$2:B117,B117)</f>
        <v>57</v>
      </c>
      <c r="B117" s="1" t="s">
        <v>319</v>
      </c>
      <c r="C117" s="1" t="s">
        <v>151</v>
      </c>
      <c r="D117" s="1" t="s">
        <v>152</v>
      </c>
      <c r="E117" s="1" t="s">
        <v>405</v>
      </c>
      <c r="F117" s="1">
        <v>1</v>
      </c>
      <c r="G117" s="1">
        <v>24</v>
      </c>
      <c r="H117" s="1">
        <v>8</v>
      </c>
      <c r="J117" s="1">
        <v>16</v>
      </c>
      <c r="N117" s="1" t="s">
        <v>15</v>
      </c>
      <c r="Q117" s="2" t="s">
        <v>310</v>
      </c>
      <c r="R117" s="9"/>
    </row>
    <row r="118" spans="1:18" ht="28.5" hidden="1" x14ac:dyDescent="0.2">
      <c r="A118" s="1">
        <f>COUNTIF(B$2:B118,B118)</f>
        <v>58</v>
      </c>
      <c r="B118" s="1" t="s">
        <v>319</v>
      </c>
      <c r="C118" s="1" t="s">
        <v>153</v>
      </c>
      <c r="D118" s="1" t="s">
        <v>154</v>
      </c>
      <c r="E118" s="1" t="s">
        <v>405</v>
      </c>
      <c r="F118" s="1">
        <v>2</v>
      </c>
      <c r="G118" s="1">
        <v>48</v>
      </c>
      <c r="H118" s="1">
        <v>48</v>
      </c>
      <c r="N118" s="1" t="s">
        <v>15</v>
      </c>
      <c r="Q118" s="2" t="s">
        <v>310</v>
      </c>
      <c r="R118" s="9"/>
    </row>
    <row r="119" spans="1:18" ht="28.5" hidden="1" x14ac:dyDescent="0.2">
      <c r="A119" s="1">
        <f>COUNTIF(B$2:B119,B119)</f>
        <v>59</v>
      </c>
      <c r="B119" s="1" t="s">
        <v>319</v>
      </c>
      <c r="C119" s="1" t="s">
        <v>155</v>
      </c>
      <c r="D119" s="1" t="s">
        <v>156</v>
      </c>
      <c r="E119" s="1" t="s">
        <v>405</v>
      </c>
      <c r="F119" s="1">
        <v>1</v>
      </c>
      <c r="G119" s="1">
        <v>24</v>
      </c>
      <c r="H119" s="1">
        <v>8</v>
      </c>
      <c r="J119" s="1">
        <v>16</v>
      </c>
      <c r="N119" s="1" t="s">
        <v>15</v>
      </c>
      <c r="Q119" s="2" t="s">
        <v>310</v>
      </c>
      <c r="R119" s="9"/>
    </row>
    <row r="120" spans="1:18" ht="28.5" hidden="1" x14ac:dyDescent="0.2">
      <c r="A120" s="1">
        <f>COUNTIF(B$2:B120,B120)</f>
        <v>60</v>
      </c>
      <c r="B120" s="1" t="s">
        <v>319</v>
      </c>
      <c r="C120" s="1" t="s">
        <v>157</v>
      </c>
      <c r="D120" s="1" t="s">
        <v>158</v>
      </c>
      <c r="E120" s="1" t="s">
        <v>405</v>
      </c>
      <c r="F120" s="1">
        <v>1</v>
      </c>
      <c r="G120" s="1">
        <v>24</v>
      </c>
      <c r="H120" s="1">
        <v>12</v>
      </c>
      <c r="J120" s="1">
        <v>12</v>
      </c>
      <c r="N120" s="1" t="s">
        <v>15</v>
      </c>
      <c r="Q120" s="2" t="s">
        <v>310</v>
      </c>
      <c r="R120" s="9"/>
    </row>
    <row r="121" spans="1:18" ht="28.5" hidden="1" x14ac:dyDescent="0.2">
      <c r="A121" s="1">
        <f>COUNTIF(B$2:B121,B121)</f>
        <v>61</v>
      </c>
      <c r="B121" s="1" t="s">
        <v>319</v>
      </c>
      <c r="C121" s="1" t="s">
        <v>159</v>
      </c>
      <c r="D121" s="1" t="s">
        <v>160</v>
      </c>
      <c r="E121" s="1" t="s">
        <v>405</v>
      </c>
      <c r="F121" s="1">
        <v>1</v>
      </c>
      <c r="G121" s="1">
        <v>24</v>
      </c>
      <c r="H121" s="1">
        <v>24</v>
      </c>
      <c r="N121" s="1" t="s">
        <v>15</v>
      </c>
      <c r="Q121" s="2" t="s">
        <v>310</v>
      </c>
      <c r="R121" s="9"/>
    </row>
    <row r="122" spans="1:18" ht="28.5" hidden="1" x14ac:dyDescent="0.2">
      <c r="A122" s="1">
        <f>COUNTIF(B$2:B122,B122)</f>
        <v>62</v>
      </c>
      <c r="B122" s="1" t="s">
        <v>319</v>
      </c>
      <c r="C122" s="1" t="s">
        <v>633</v>
      </c>
      <c r="D122" s="1" t="s">
        <v>634</v>
      </c>
      <c r="E122" s="1" t="s">
        <v>405</v>
      </c>
      <c r="F122" s="1">
        <v>1</v>
      </c>
      <c r="G122" s="1">
        <v>24</v>
      </c>
      <c r="H122" s="1">
        <v>24</v>
      </c>
      <c r="N122" s="1" t="s">
        <v>15</v>
      </c>
      <c r="Q122" s="2" t="s">
        <v>310</v>
      </c>
      <c r="R122" s="9"/>
    </row>
    <row r="123" spans="1:18" ht="28.5" hidden="1" x14ac:dyDescent="0.2">
      <c r="A123" s="1">
        <f>COUNTIF(B$2:B123,B123)</f>
        <v>63</v>
      </c>
      <c r="B123" s="1" t="s">
        <v>319</v>
      </c>
      <c r="C123" s="1" t="s">
        <v>161</v>
      </c>
      <c r="D123" s="1" t="s">
        <v>162</v>
      </c>
      <c r="E123" s="1" t="s">
        <v>405</v>
      </c>
      <c r="F123" s="1">
        <v>1</v>
      </c>
      <c r="G123" s="1">
        <v>24</v>
      </c>
      <c r="H123" s="1">
        <v>24</v>
      </c>
      <c r="N123" s="1" t="s">
        <v>15</v>
      </c>
      <c r="Q123" s="2" t="s">
        <v>310</v>
      </c>
      <c r="R123" s="9"/>
    </row>
    <row r="124" spans="1:18" ht="28.5" hidden="1" x14ac:dyDescent="0.2">
      <c r="A124" s="1">
        <f>COUNTIF(B$2:B124,B124)</f>
        <v>64</v>
      </c>
      <c r="B124" s="1" t="s">
        <v>319</v>
      </c>
      <c r="C124" s="1" t="s">
        <v>163</v>
      </c>
      <c r="D124" s="1" t="s">
        <v>164</v>
      </c>
      <c r="E124" s="1" t="s">
        <v>405</v>
      </c>
      <c r="F124" s="1">
        <v>1</v>
      </c>
      <c r="G124" s="1">
        <v>24</v>
      </c>
      <c r="H124" s="1">
        <v>24</v>
      </c>
      <c r="N124" s="1" t="s">
        <v>15</v>
      </c>
      <c r="Q124" s="2" t="s">
        <v>310</v>
      </c>
      <c r="R124" s="9"/>
    </row>
    <row r="125" spans="1:18" ht="28.5" hidden="1" x14ac:dyDescent="0.2">
      <c r="A125" s="1">
        <f>COUNTIF(B$2:B125,B125)</f>
        <v>65</v>
      </c>
      <c r="B125" s="1" t="s">
        <v>319</v>
      </c>
      <c r="C125" s="1" t="s">
        <v>635</v>
      </c>
      <c r="D125" s="1" t="s">
        <v>636</v>
      </c>
      <c r="E125" s="1" t="s">
        <v>405</v>
      </c>
      <c r="F125" s="1">
        <v>2</v>
      </c>
      <c r="G125" s="1">
        <v>32</v>
      </c>
      <c r="H125" s="1">
        <v>32</v>
      </c>
      <c r="N125" s="1" t="s">
        <v>15</v>
      </c>
      <c r="Q125" s="2" t="s">
        <v>310</v>
      </c>
      <c r="R125" s="9"/>
    </row>
    <row r="126" spans="1:18" ht="28.5" hidden="1" x14ac:dyDescent="0.2">
      <c r="A126" s="1">
        <f>COUNTIF(B$2:B126,B126)</f>
        <v>66</v>
      </c>
      <c r="B126" s="1" t="s">
        <v>319</v>
      </c>
      <c r="C126" s="1" t="s">
        <v>637</v>
      </c>
      <c r="D126" s="1" t="s">
        <v>638</v>
      </c>
      <c r="E126" s="1" t="s">
        <v>405</v>
      </c>
      <c r="F126" s="1">
        <v>2</v>
      </c>
      <c r="G126" s="1">
        <v>32</v>
      </c>
      <c r="H126" s="1">
        <v>32</v>
      </c>
      <c r="N126" s="1" t="s">
        <v>15</v>
      </c>
      <c r="Q126" s="2" t="s">
        <v>310</v>
      </c>
      <c r="R126" s="9"/>
    </row>
    <row r="127" spans="1:18" ht="28.5" hidden="1" x14ac:dyDescent="0.2">
      <c r="A127" s="1">
        <f>COUNTIF(B$2:B127,B127)</f>
        <v>67</v>
      </c>
      <c r="B127" s="1" t="s">
        <v>319</v>
      </c>
      <c r="C127" s="1" t="s">
        <v>165</v>
      </c>
      <c r="D127" s="1" t="s">
        <v>166</v>
      </c>
      <c r="E127" s="1" t="s">
        <v>405</v>
      </c>
      <c r="F127" s="1">
        <v>1</v>
      </c>
      <c r="G127" s="1">
        <v>24</v>
      </c>
      <c r="H127" s="1">
        <v>24</v>
      </c>
      <c r="N127" s="1" t="s">
        <v>15</v>
      </c>
      <c r="Q127" s="2" t="s">
        <v>310</v>
      </c>
      <c r="R127" s="9"/>
    </row>
    <row r="128" spans="1:18" ht="28.5" hidden="1" x14ac:dyDescent="0.2">
      <c r="A128" s="1">
        <f>COUNTIF(B$2:B128,B128)</f>
        <v>68</v>
      </c>
      <c r="B128" s="1" t="s">
        <v>319</v>
      </c>
      <c r="C128" s="1" t="s">
        <v>167</v>
      </c>
      <c r="D128" s="1" t="s">
        <v>168</v>
      </c>
      <c r="E128" s="1" t="s">
        <v>405</v>
      </c>
      <c r="F128" s="1">
        <v>1</v>
      </c>
      <c r="G128" s="1">
        <v>24</v>
      </c>
      <c r="H128" s="1">
        <v>24</v>
      </c>
      <c r="N128" s="1" t="s">
        <v>15</v>
      </c>
      <c r="Q128" s="2" t="s">
        <v>310</v>
      </c>
      <c r="R128" s="9"/>
    </row>
    <row r="129" spans="1:19" ht="28.5" hidden="1" x14ac:dyDescent="0.2">
      <c r="A129" s="1">
        <f>COUNTIF(B$2:B129,B129)</f>
        <v>69</v>
      </c>
      <c r="B129" s="1" t="s">
        <v>319</v>
      </c>
      <c r="C129" s="1" t="s">
        <v>639</v>
      </c>
      <c r="D129" s="1" t="s">
        <v>640</v>
      </c>
      <c r="E129" s="1" t="s">
        <v>405</v>
      </c>
      <c r="F129" s="1">
        <v>2</v>
      </c>
      <c r="G129" s="1">
        <v>32</v>
      </c>
      <c r="H129" s="1">
        <v>32</v>
      </c>
      <c r="N129" s="1" t="s">
        <v>15</v>
      </c>
      <c r="Q129" s="2" t="s">
        <v>310</v>
      </c>
      <c r="R129" s="9"/>
    </row>
    <row r="130" spans="1:19" ht="28.5" hidden="1" x14ac:dyDescent="0.2">
      <c r="A130" s="1">
        <f>COUNTIF(B$2:B130,B130)</f>
        <v>70</v>
      </c>
      <c r="B130" s="1" t="s">
        <v>319</v>
      </c>
      <c r="C130" s="1" t="s">
        <v>641</v>
      </c>
      <c r="D130" s="1" t="s">
        <v>642</v>
      </c>
      <c r="E130" s="1" t="s">
        <v>405</v>
      </c>
      <c r="F130" s="1">
        <v>2</v>
      </c>
      <c r="G130" s="1">
        <v>32</v>
      </c>
      <c r="H130" s="1">
        <v>32</v>
      </c>
      <c r="N130" s="1" t="s">
        <v>15</v>
      </c>
      <c r="Q130" s="2" t="s">
        <v>310</v>
      </c>
      <c r="R130" s="9"/>
    </row>
    <row r="131" spans="1:19" ht="28.5" hidden="1" x14ac:dyDescent="0.2">
      <c r="A131" s="1">
        <f>COUNTIF(B$2:B131,B131)</f>
        <v>71</v>
      </c>
      <c r="B131" s="1" t="s">
        <v>319</v>
      </c>
      <c r="C131" s="1" t="s">
        <v>169</v>
      </c>
      <c r="D131" s="1" t="s">
        <v>170</v>
      </c>
      <c r="E131" s="1" t="s">
        <v>405</v>
      </c>
      <c r="F131" s="1">
        <v>2</v>
      </c>
      <c r="G131" s="1">
        <v>32</v>
      </c>
      <c r="H131" s="1">
        <v>32</v>
      </c>
      <c r="N131" s="1" t="s">
        <v>15</v>
      </c>
      <c r="Q131" s="2" t="s">
        <v>310</v>
      </c>
      <c r="R131" s="9"/>
    </row>
    <row r="132" spans="1:19" ht="28.5" hidden="1" x14ac:dyDescent="0.2">
      <c r="A132" s="1">
        <f>COUNTIF(B$2:B132,B132)</f>
        <v>72</v>
      </c>
      <c r="B132" s="1" t="s">
        <v>319</v>
      </c>
      <c r="C132" s="1" t="s">
        <v>171</v>
      </c>
      <c r="D132" s="1" t="s">
        <v>172</v>
      </c>
      <c r="E132" s="1" t="s">
        <v>405</v>
      </c>
      <c r="F132" s="1">
        <v>2</v>
      </c>
      <c r="G132" s="1">
        <v>32</v>
      </c>
      <c r="H132" s="1">
        <v>32</v>
      </c>
      <c r="N132" s="1" t="s">
        <v>15</v>
      </c>
      <c r="Q132" s="2" t="s">
        <v>310</v>
      </c>
      <c r="R132" s="9"/>
    </row>
    <row r="133" spans="1:19" ht="28.5" hidden="1" x14ac:dyDescent="0.2">
      <c r="A133" s="1">
        <f>COUNTIF(B$2:B133,B133)</f>
        <v>73</v>
      </c>
      <c r="B133" s="1" t="s">
        <v>319</v>
      </c>
      <c r="C133" s="1" t="s">
        <v>173</v>
      </c>
      <c r="D133" s="1" t="s">
        <v>174</v>
      </c>
      <c r="E133" s="1" t="s">
        <v>405</v>
      </c>
      <c r="F133" s="1">
        <v>1</v>
      </c>
      <c r="G133" s="1">
        <v>24</v>
      </c>
      <c r="H133" s="1">
        <v>24</v>
      </c>
      <c r="N133" s="1" t="s">
        <v>15</v>
      </c>
      <c r="Q133" s="2" t="s">
        <v>310</v>
      </c>
      <c r="R133" s="9"/>
    </row>
    <row r="134" spans="1:19" ht="28.5" hidden="1" x14ac:dyDescent="0.2">
      <c r="A134" s="1">
        <f>COUNTIF(B$2:B134,B134)</f>
        <v>74</v>
      </c>
      <c r="B134" s="1" t="s">
        <v>319</v>
      </c>
      <c r="C134" s="1" t="s">
        <v>643</v>
      </c>
      <c r="D134" s="1" t="s">
        <v>644</v>
      </c>
      <c r="E134" s="1" t="s">
        <v>405</v>
      </c>
      <c r="F134" s="1">
        <v>2</v>
      </c>
      <c r="G134" s="1">
        <v>32</v>
      </c>
      <c r="H134" s="1">
        <v>32</v>
      </c>
      <c r="N134" s="1" t="s">
        <v>15</v>
      </c>
      <c r="Q134" s="2" t="s">
        <v>310</v>
      </c>
      <c r="R134" s="9"/>
    </row>
    <row r="135" spans="1:19" ht="28.5" hidden="1" x14ac:dyDescent="0.2">
      <c r="A135" s="1">
        <f>COUNTIF(B$2:B135,B135)</f>
        <v>75</v>
      </c>
      <c r="B135" s="1" t="s">
        <v>319</v>
      </c>
      <c r="C135" s="1" t="s">
        <v>645</v>
      </c>
      <c r="D135" s="1" t="s">
        <v>646</v>
      </c>
      <c r="E135" s="1" t="s">
        <v>405</v>
      </c>
      <c r="F135" s="1">
        <v>1</v>
      </c>
      <c r="G135" s="1">
        <v>24</v>
      </c>
      <c r="H135" s="1">
        <v>24</v>
      </c>
      <c r="N135" s="1" t="s">
        <v>15</v>
      </c>
      <c r="Q135" s="2" t="s">
        <v>310</v>
      </c>
      <c r="R135" s="9"/>
    </row>
    <row r="136" spans="1:19" ht="28.5" hidden="1" x14ac:dyDescent="0.2">
      <c r="A136" s="1">
        <f>COUNTIF(B$2:B136,B136)</f>
        <v>76</v>
      </c>
      <c r="B136" s="1" t="s">
        <v>319</v>
      </c>
      <c r="C136" s="1" t="s">
        <v>647</v>
      </c>
      <c r="D136" s="1" t="s">
        <v>648</v>
      </c>
      <c r="E136" s="1" t="s">
        <v>405</v>
      </c>
      <c r="F136" s="1">
        <v>2</v>
      </c>
      <c r="G136" s="1">
        <v>32</v>
      </c>
      <c r="H136" s="1">
        <v>32</v>
      </c>
      <c r="N136" s="1" t="s">
        <v>15</v>
      </c>
      <c r="Q136" s="2" t="s">
        <v>310</v>
      </c>
      <c r="R136" s="9"/>
    </row>
    <row r="137" spans="1:19" ht="28.5" hidden="1" x14ac:dyDescent="0.2">
      <c r="A137" s="1">
        <f>COUNTIF(B$2:B137,B137)</f>
        <v>77</v>
      </c>
      <c r="B137" s="1" t="s">
        <v>319</v>
      </c>
      <c r="C137" s="1" t="s">
        <v>649</v>
      </c>
      <c r="D137" s="1" t="s">
        <v>322</v>
      </c>
      <c r="E137" s="1" t="s">
        <v>405</v>
      </c>
      <c r="F137" s="1">
        <v>2</v>
      </c>
      <c r="G137" s="1">
        <v>32</v>
      </c>
      <c r="H137" s="1">
        <v>32</v>
      </c>
      <c r="N137" s="1" t="s">
        <v>15</v>
      </c>
      <c r="Q137" s="2" t="s">
        <v>310</v>
      </c>
      <c r="R137" s="9"/>
    </row>
    <row r="138" spans="1:19" ht="28.5" hidden="1" x14ac:dyDescent="0.2">
      <c r="A138" s="1">
        <f>COUNTIF(B$2:B138,B138)</f>
        <v>78</v>
      </c>
      <c r="B138" s="1" t="s">
        <v>319</v>
      </c>
      <c r="C138" s="1" t="s">
        <v>650</v>
      </c>
      <c r="D138" s="1" t="s">
        <v>651</v>
      </c>
      <c r="E138" s="1" t="s">
        <v>405</v>
      </c>
      <c r="F138" s="1">
        <v>2</v>
      </c>
      <c r="G138" s="1">
        <v>32</v>
      </c>
      <c r="H138" s="1">
        <v>32</v>
      </c>
      <c r="N138" s="1" t="s">
        <v>15</v>
      </c>
      <c r="Q138" s="2" t="s">
        <v>310</v>
      </c>
      <c r="R138" s="9"/>
    </row>
    <row r="139" spans="1:19" ht="28.5" hidden="1" x14ac:dyDescent="0.2">
      <c r="A139" s="1">
        <f>COUNTIF(B$2:B139,B139)</f>
        <v>79</v>
      </c>
      <c r="B139" s="1" t="s">
        <v>319</v>
      </c>
      <c r="C139" s="1" t="s">
        <v>175</v>
      </c>
      <c r="D139" s="1" t="s">
        <v>176</v>
      </c>
      <c r="E139" s="1" t="s">
        <v>405</v>
      </c>
      <c r="F139" s="1">
        <v>1</v>
      </c>
      <c r="G139" s="1">
        <v>24</v>
      </c>
      <c r="H139" s="1">
        <v>24</v>
      </c>
      <c r="N139" s="1" t="s">
        <v>15</v>
      </c>
      <c r="Q139" s="2" t="s">
        <v>310</v>
      </c>
      <c r="R139" s="9"/>
    </row>
    <row r="140" spans="1:19" ht="28.5" hidden="1" x14ac:dyDescent="0.2">
      <c r="A140" s="1">
        <f>COUNTIF(B$2:B140,B140)</f>
        <v>80</v>
      </c>
      <c r="B140" s="1" t="s">
        <v>319</v>
      </c>
      <c r="C140" s="1" t="s">
        <v>652</v>
      </c>
      <c r="D140" s="1" t="s">
        <v>653</v>
      </c>
      <c r="E140" s="1" t="s">
        <v>14</v>
      </c>
      <c r="F140" s="1">
        <v>2</v>
      </c>
      <c r="G140" s="1">
        <v>32</v>
      </c>
      <c r="H140" s="1">
        <v>26</v>
      </c>
      <c r="I140" s="1">
        <v>6</v>
      </c>
      <c r="N140" s="1" t="s">
        <v>15</v>
      </c>
      <c r="O140" s="1" t="s">
        <v>1624</v>
      </c>
      <c r="P140" s="1">
        <v>102</v>
      </c>
      <c r="Q140" s="2" t="s">
        <v>310</v>
      </c>
      <c r="R140" s="9"/>
      <c r="S140">
        <f t="shared" ref="S140:S195" si="2">LEN(O140)-LEN(SUBSTITUTE(O140,",",""))+1</f>
        <v>5</v>
      </c>
    </row>
    <row r="141" spans="1:19" ht="28.5" hidden="1" x14ac:dyDescent="0.2">
      <c r="A141" s="1">
        <f>COUNTIF(B$2:B141,B141)</f>
        <v>81</v>
      </c>
      <c r="B141" s="1" t="s">
        <v>319</v>
      </c>
      <c r="C141" s="1" t="s">
        <v>654</v>
      </c>
      <c r="D141" s="1" t="s">
        <v>655</v>
      </c>
      <c r="E141" s="1" t="s">
        <v>14</v>
      </c>
      <c r="F141" s="1">
        <v>2</v>
      </c>
      <c r="G141" s="1">
        <v>32</v>
      </c>
      <c r="H141" s="1">
        <v>28</v>
      </c>
      <c r="J141" s="1">
        <v>4</v>
      </c>
      <c r="N141" s="1" t="s">
        <v>15</v>
      </c>
      <c r="O141" s="1" t="s">
        <v>1711</v>
      </c>
      <c r="P141" s="1">
        <v>88</v>
      </c>
      <c r="Q141" s="2" t="s">
        <v>310</v>
      </c>
      <c r="R141" s="9"/>
      <c r="S141">
        <f t="shared" si="2"/>
        <v>4</v>
      </c>
    </row>
    <row r="142" spans="1:19" ht="28.5" hidden="1" x14ac:dyDescent="0.2">
      <c r="A142" s="1">
        <f>COUNTIF(B$2:B142,B142)</f>
        <v>82</v>
      </c>
      <c r="B142" s="1" t="s">
        <v>319</v>
      </c>
      <c r="C142" s="1" t="s">
        <v>656</v>
      </c>
      <c r="D142" s="1" t="s">
        <v>657</v>
      </c>
      <c r="E142" s="1" t="s">
        <v>14</v>
      </c>
      <c r="F142" s="1">
        <v>1</v>
      </c>
      <c r="G142" s="1">
        <v>24</v>
      </c>
      <c r="H142" s="1">
        <v>24</v>
      </c>
      <c r="N142" s="1" t="s">
        <v>15</v>
      </c>
      <c r="O142" s="1" t="s">
        <v>1711</v>
      </c>
      <c r="P142" s="1">
        <v>88</v>
      </c>
      <c r="Q142" s="2" t="s">
        <v>310</v>
      </c>
      <c r="R142" s="9"/>
      <c r="S142">
        <f t="shared" si="2"/>
        <v>4</v>
      </c>
    </row>
    <row r="143" spans="1:19" ht="28.5" hidden="1" x14ac:dyDescent="0.2">
      <c r="A143" s="1">
        <f>COUNTIF(B$2:B143,B143)</f>
        <v>83</v>
      </c>
      <c r="B143" s="1" t="s">
        <v>319</v>
      </c>
      <c r="C143" s="1" t="s">
        <v>658</v>
      </c>
      <c r="D143" s="1" t="s">
        <v>659</v>
      </c>
      <c r="E143" s="1" t="s">
        <v>14</v>
      </c>
      <c r="F143" s="1">
        <v>1</v>
      </c>
      <c r="G143" s="1">
        <v>24</v>
      </c>
      <c r="H143" s="1">
        <v>24</v>
      </c>
      <c r="N143" s="1" t="s">
        <v>15</v>
      </c>
      <c r="O143" s="1" t="s">
        <v>1711</v>
      </c>
      <c r="P143" s="1">
        <v>88</v>
      </c>
      <c r="Q143" s="2" t="s">
        <v>310</v>
      </c>
      <c r="R143" s="9"/>
      <c r="S143">
        <f t="shared" si="2"/>
        <v>4</v>
      </c>
    </row>
    <row r="144" spans="1:19" ht="28.5" hidden="1" x14ac:dyDescent="0.2">
      <c r="A144" s="1">
        <f>COUNTIF(B$2:B144,B144)</f>
        <v>84</v>
      </c>
      <c r="B144" s="1" t="s">
        <v>319</v>
      </c>
      <c r="C144" s="1" t="s">
        <v>660</v>
      </c>
      <c r="D144" s="1" t="s">
        <v>661</v>
      </c>
      <c r="E144" s="1" t="s">
        <v>14</v>
      </c>
      <c r="F144" s="1">
        <v>1</v>
      </c>
      <c r="G144" s="1">
        <v>24</v>
      </c>
      <c r="H144" s="1">
        <v>24</v>
      </c>
      <c r="N144" s="1" t="s">
        <v>15</v>
      </c>
      <c r="O144" s="1" t="s">
        <v>1711</v>
      </c>
      <c r="P144" s="1">
        <v>88</v>
      </c>
      <c r="Q144" s="2" t="s">
        <v>310</v>
      </c>
      <c r="R144" s="9"/>
      <c r="S144">
        <f t="shared" si="2"/>
        <v>4</v>
      </c>
    </row>
    <row r="145" spans="1:19" ht="28.5" hidden="1" x14ac:dyDescent="0.2">
      <c r="A145" s="1">
        <f>COUNTIF(B$2:B145,B145)</f>
        <v>85</v>
      </c>
      <c r="B145" s="1" t="s">
        <v>319</v>
      </c>
      <c r="C145" s="1" t="s">
        <v>662</v>
      </c>
      <c r="D145" s="1" t="s">
        <v>663</v>
      </c>
      <c r="E145" s="1" t="s">
        <v>14</v>
      </c>
      <c r="F145" s="1">
        <v>1</v>
      </c>
      <c r="G145" s="1">
        <v>24</v>
      </c>
      <c r="H145" s="1">
        <v>24</v>
      </c>
      <c r="N145" s="1" t="s">
        <v>15</v>
      </c>
      <c r="O145" s="1" t="s">
        <v>1711</v>
      </c>
      <c r="P145" s="1">
        <v>88</v>
      </c>
      <c r="Q145" s="2" t="s">
        <v>310</v>
      </c>
      <c r="R145" s="9"/>
      <c r="S145">
        <f t="shared" si="2"/>
        <v>4</v>
      </c>
    </row>
    <row r="146" spans="1:19" ht="28.5" hidden="1" x14ac:dyDescent="0.2">
      <c r="A146" s="1">
        <f>COUNTIF(B$2:B146,B146)</f>
        <v>86</v>
      </c>
      <c r="B146" s="1" t="s">
        <v>319</v>
      </c>
      <c r="C146" s="1" t="s">
        <v>664</v>
      </c>
      <c r="D146" s="1" t="s">
        <v>665</v>
      </c>
      <c r="E146" s="1" t="s">
        <v>14</v>
      </c>
      <c r="F146" s="1">
        <v>1</v>
      </c>
      <c r="G146" s="1">
        <v>24</v>
      </c>
      <c r="H146" s="1">
        <v>24</v>
      </c>
      <c r="N146" s="1" t="s">
        <v>15</v>
      </c>
      <c r="O146" s="1" t="s">
        <v>1711</v>
      </c>
      <c r="P146" s="1">
        <v>88</v>
      </c>
      <c r="Q146" s="2" t="s">
        <v>310</v>
      </c>
      <c r="R146" s="9"/>
      <c r="S146">
        <f t="shared" si="2"/>
        <v>4</v>
      </c>
    </row>
    <row r="147" spans="1:19" ht="28.5" hidden="1" x14ac:dyDescent="0.2">
      <c r="A147" s="1">
        <f>COUNTIF(B$2:B147,B147)</f>
        <v>87</v>
      </c>
      <c r="B147" s="1" t="s">
        <v>319</v>
      </c>
      <c r="C147" s="1" t="s">
        <v>666</v>
      </c>
      <c r="D147" s="1" t="s">
        <v>667</v>
      </c>
      <c r="E147" s="1" t="s">
        <v>14</v>
      </c>
      <c r="F147" s="1">
        <v>1</v>
      </c>
      <c r="G147" s="1">
        <v>24</v>
      </c>
      <c r="H147" s="1">
        <v>24</v>
      </c>
      <c r="N147" s="1" t="s">
        <v>15</v>
      </c>
      <c r="O147" s="1" t="s">
        <v>1711</v>
      </c>
      <c r="P147" s="1">
        <v>88</v>
      </c>
      <c r="Q147" s="2" t="s">
        <v>310</v>
      </c>
      <c r="R147" s="9"/>
      <c r="S147">
        <f t="shared" si="2"/>
        <v>4</v>
      </c>
    </row>
    <row r="148" spans="1:19" ht="28.5" hidden="1" x14ac:dyDescent="0.2">
      <c r="A148" s="1">
        <f>COUNTIF(B$2:B148,B148)</f>
        <v>88</v>
      </c>
      <c r="B148" s="1" t="s">
        <v>319</v>
      </c>
      <c r="C148" s="1" t="s">
        <v>668</v>
      </c>
      <c r="D148" s="1" t="s">
        <v>669</v>
      </c>
      <c r="E148" s="1" t="s">
        <v>14</v>
      </c>
      <c r="F148" s="1">
        <v>1</v>
      </c>
      <c r="G148" s="1">
        <v>24</v>
      </c>
      <c r="H148" s="1">
        <v>24</v>
      </c>
      <c r="N148" s="1" t="s">
        <v>15</v>
      </c>
      <c r="O148" s="1" t="s">
        <v>1716</v>
      </c>
      <c r="P148" s="1">
        <v>190</v>
      </c>
      <c r="Q148" s="2" t="s">
        <v>310</v>
      </c>
      <c r="R148" s="9"/>
      <c r="S148">
        <f t="shared" si="2"/>
        <v>8</v>
      </c>
    </row>
    <row r="149" spans="1:19" ht="28.5" hidden="1" x14ac:dyDescent="0.2">
      <c r="A149" s="1">
        <f>COUNTIF(B$2:B149,B149)</f>
        <v>89</v>
      </c>
      <c r="B149" s="1" t="s">
        <v>319</v>
      </c>
      <c r="C149" s="1" t="s">
        <v>670</v>
      </c>
      <c r="D149" s="1" t="s">
        <v>671</v>
      </c>
      <c r="E149" s="1" t="s">
        <v>14</v>
      </c>
      <c r="F149" s="1">
        <v>1</v>
      </c>
      <c r="G149" s="1">
        <v>24</v>
      </c>
      <c r="H149" s="1">
        <v>24</v>
      </c>
      <c r="N149" s="1" t="s">
        <v>15</v>
      </c>
      <c r="O149" s="1" t="s">
        <v>1711</v>
      </c>
      <c r="P149" s="1">
        <v>88</v>
      </c>
      <c r="Q149" s="2" t="s">
        <v>310</v>
      </c>
      <c r="R149" s="9"/>
      <c r="S149">
        <f t="shared" si="2"/>
        <v>4</v>
      </c>
    </row>
    <row r="150" spans="1:19" ht="28.5" hidden="1" x14ac:dyDescent="0.2">
      <c r="A150" s="1">
        <f>COUNTIF(B$2:B150,B150)</f>
        <v>90</v>
      </c>
      <c r="B150" s="1" t="s">
        <v>319</v>
      </c>
      <c r="C150" s="1" t="s">
        <v>672</v>
      </c>
      <c r="D150" s="1" t="s">
        <v>673</v>
      </c>
      <c r="E150" s="1" t="s">
        <v>14</v>
      </c>
      <c r="F150" s="1">
        <v>1</v>
      </c>
      <c r="G150" s="1">
        <v>24</v>
      </c>
      <c r="H150" s="1">
        <v>24</v>
      </c>
      <c r="N150" s="1" t="s">
        <v>15</v>
      </c>
      <c r="O150" s="1" t="s">
        <v>1716</v>
      </c>
      <c r="P150" s="1">
        <v>190</v>
      </c>
      <c r="Q150" s="2" t="s">
        <v>310</v>
      </c>
      <c r="R150" s="9"/>
      <c r="S150">
        <f t="shared" si="2"/>
        <v>8</v>
      </c>
    </row>
    <row r="151" spans="1:19" ht="28.5" hidden="1" x14ac:dyDescent="0.2">
      <c r="A151" s="1">
        <f>COUNTIF(B$2:B151,B151)</f>
        <v>91</v>
      </c>
      <c r="B151" s="1" t="s">
        <v>319</v>
      </c>
      <c r="C151" s="1" t="s">
        <v>674</v>
      </c>
      <c r="D151" s="1" t="s">
        <v>675</v>
      </c>
      <c r="E151" s="1" t="s">
        <v>14</v>
      </c>
      <c r="F151" s="1">
        <v>1</v>
      </c>
      <c r="G151" s="1">
        <v>24</v>
      </c>
      <c r="H151" s="1">
        <v>24</v>
      </c>
      <c r="N151" s="1" t="s">
        <v>15</v>
      </c>
      <c r="O151" s="1" t="s">
        <v>1711</v>
      </c>
      <c r="P151" s="1">
        <v>88</v>
      </c>
      <c r="Q151" s="2" t="s">
        <v>310</v>
      </c>
      <c r="R151" s="9"/>
      <c r="S151">
        <f t="shared" si="2"/>
        <v>4</v>
      </c>
    </row>
    <row r="152" spans="1:19" ht="28.5" hidden="1" x14ac:dyDescent="0.2">
      <c r="A152" s="1">
        <f>COUNTIF(B$2:B152,B152)</f>
        <v>92</v>
      </c>
      <c r="B152" s="1" t="s">
        <v>319</v>
      </c>
      <c r="C152" s="1" t="s">
        <v>676</v>
      </c>
      <c r="D152" s="1" t="s">
        <v>677</v>
      </c>
      <c r="E152" s="1" t="s">
        <v>14</v>
      </c>
      <c r="F152" s="1">
        <v>1</v>
      </c>
      <c r="G152" s="1">
        <v>24</v>
      </c>
      <c r="H152" s="1">
        <v>20</v>
      </c>
      <c r="J152" s="1">
        <v>4</v>
      </c>
      <c r="N152" s="1" t="s">
        <v>15</v>
      </c>
      <c r="O152" s="1" t="s">
        <v>1711</v>
      </c>
      <c r="P152" s="1">
        <v>88</v>
      </c>
      <c r="Q152" s="2" t="s">
        <v>310</v>
      </c>
      <c r="R152" s="9"/>
      <c r="S152">
        <f t="shared" si="2"/>
        <v>4</v>
      </c>
    </row>
    <row r="153" spans="1:19" ht="28.5" hidden="1" x14ac:dyDescent="0.2">
      <c r="A153" s="1">
        <f>COUNTIF(B$2:B153,B153)</f>
        <v>93</v>
      </c>
      <c r="B153" s="1" t="s">
        <v>319</v>
      </c>
      <c r="C153" s="1" t="s">
        <v>678</v>
      </c>
      <c r="D153" s="1" t="s">
        <v>679</v>
      </c>
      <c r="E153" s="1" t="s">
        <v>14</v>
      </c>
      <c r="F153" s="1">
        <v>1</v>
      </c>
      <c r="G153" s="1">
        <v>24</v>
      </c>
      <c r="H153" s="1">
        <v>24</v>
      </c>
      <c r="N153" s="1" t="s">
        <v>15</v>
      </c>
      <c r="O153" s="1" t="s">
        <v>1711</v>
      </c>
      <c r="P153" s="1">
        <v>88</v>
      </c>
      <c r="Q153" s="2" t="s">
        <v>310</v>
      </c>
      <c r="R153" s="9"/>
      <c r="S153">
        <f t="shared" si="2"/>
        <v>4</v>
      </c>
    </row>
    <row r="154" spans="1:19" ht="28.5" hidden="1" x14ac:dyDescent="0.2">
      <c r="A154" s="1">
        <f>COUNTIF(B$2:B154,B154)</f>
        <v>94</v>
      </c>
      <c r="B154" s="1" t="s">
        <v>319</v>
      </c>
      <c r="C154" s="1" t="s">
        <v>680</v>
      </c>
      <c r="D154" s="1" t="s">
        <v>681</v>
      </c>
      <c r="E154" s="1" t="s">
        <v>14</v>
      </c>
      <c r="F154" s="1">
        <v>1</v>
      </c>
      <c r="G154" s="1">
        <v>16</v>
      </c>
      <c r="H154" s="1">
        <v>16</v>
      </c>
      <c r="N154" s="1" t="s">
        <v>15</v>
      </c>
      <c r="O154" s="1" t="s">
        <v>1609</v>
      </c>
      <c r="Q154" s="2" t="s">
        <v>310</v>
      </c>
      <c r="R154" s="9"/>
      <c r="S154">
        <f t="shared" si="2"/>
        <v>4</v>
      </c>
    </row>
    <row r="155" spans="1:19" ht="28.5" hidden="1" x14ac:dyDescent="0.2">
      <c r="A155" s="1">
        <f>COUNTIF(B$2:B155,B155)</f>
        <v>95</v>
      </c>
      <c r="B155" s="1" t="s">
        <v>319</v>
      </c>
      <c r="C155" s="1" t="s">
        <v>682</v>
      </c>
      <c r="D155" s="1" t="s">
        <v>683</v>
      </c>
      <c r="E155" s="1" t="s">
        <v>14</v>
      </c>
      <c r="F155" s="1">
        <v>1</v>
      </c>
      <c r="G155" s="1">
        <v>16</v>
      </c>
      <c r="H155" s="1">
        <v>16</v>
      </c>
      <c r="N155" s="1" t="s">
        <v>15</v>
      </c>
      <c r="O155" s="1" t="s">
        <v>1609</v>
      </c>
      <c r="Q155" s="2" t="s">
        <v>310</v>
      </c>
      <c r="R155" s="9"/>
      <c r="S155">
        <f t="shared" si="2"/>
        <v>4</v>
      </c>
    </row>
    <row r="156" spans="1:19" ht="28.5" hidden="1" x14ac:dyDescent="0.2">
      <c r="A156" s="1">
        <f>COUNTIF(B$2:B156,B156)</f>
        <v>96</v>
      </c>
      <c r="B156" s="1" t="s">
        <v>319</v>
      </c>
      <c r="C156" s="1" t="s">
        <v>684</v>
      </c>
      <c r="D156" s="1" t="s">
        <v>685</v>
      </c>
      <c r="E156" s="1" t="s">
        <v>14</v>
      </c>
      <c r="F156" s="1">
        <v>1</v>
      </c>
      <c r="G156" s="1">
        <v>16</v>
      </c>
      <c r="H156" s="1">
        <v>16</v>
      </c>
      <c r="N156" s="1" t="s">
        <v>15</v>
      </c>
      <c r="O156" s="1" t="s">
        <v>1609</v>
      </c>
      <c r="Q156" s="2" t="s">
        <v>310</v>
      </c>
      <c r="R156" s="9"/>
      <c r="S156">
        <f t="shared" si="2"/>
        <v>4</v>
      </c>
    </row>
    <row r="157" spans="1:19" ht="28.5" hidden="1" x14ac:dyDescent="0.2">
      <c r="A157" s="1">
        <f>COUNTIF(B$2:B157,B157)</f>
        <v>97</v>
      </c>
      <c r="B157" s="1" t="s">
        <v>319</v>
      </c>
      <c r="C157" s="1" t="s">
        <v>686</v>
      </c>
      <c r="D157" s="1" t="s">
        <v>687</v>
      </c>
      <c r="E157" s="1" t="s">
        <v>14</v>
      </c>
      <c r="F157" s="1">
        <v>2</v>
      </c>
      <c r="G157" s="1">
        <v>32</v>
      </c>
      <c r="H157" s="1">
        <v>32</v>
      </c>
      <c r="N157" s="1" t="s">
        <v>15</v>
      </c>
      <c r="O157" s="1" t="s">
        <v>415</v>
      </c>
      <c r="P157" s="1">
        <v>68</v>
      </c>
      <c r="Q157" s="2" t="s">
        <v>310</v>
      </c>
      <c r="R157" s="9"/>
      <c r="S157">
        <f t="shared" si="2"/>
        <v>3</v>
      </c>
    </row>
    <row r="158" spans="1:19" ht="28.5" hidden="1" x14ac:dyDescent="0.2">
      <c r="A158" s="1">
        <f>COUNTIF(B$2:B158,B158)</f>
        <v>98</v>
      </c>
      <c r="B158" s="1" t="s">
        <v>319</v>
      </c>
      <c r="C158" s="1" t="s">
        <v>688</v>
      </c>
      <c r="D158" s="1" t="s">
        <v>689</v>
      </c>
      <c r="E158" s="1" t="s">
        <v>14</v>
      </c>
      <c r="F158" s="1">
        <v>2</v>
      </c>
      <c r="G158" s="1">
        <v>32</v>
      </c>
      <c r="H158" s="1">
        <v>32</v>
      </c>
      <c r="N158" s="1" t="s">
        <v>15</v>
      </c>
      <c r="O158" s="1" t="s">
        <v>1625</v>
      </c>
      <c r="P158" s="1">
        <v>120</v>
      </c>
      <c r="Q158" s="2" t="s">
        <v>310</v>
      </c>
      <c r="R158" s="9"/>
      <c r="S158">
        <f t="shared" si="2"/>
        <v>5</v>
      </c>
    </row>
    <row r="159" spans="1:19" ht="28.5" hidden="1" x14ac:dyDescent="0.2">
      <c r="A159" s="1">
        <f>COUNTIF(B$2:B159,B159)</f>
        <v>99</v>
      </c>
      <c r="B159" s="1" t="s">
        <v>319</v>
      </c>
      <c r="C159" s="1" t="s">
        <v>690</v>
      </c>
      <c r="D159" s="1" t="s">
        <v>691</v>
      </c>
      <c r="E159" s="1" t="s">
        <v>14</v>
      </c>
      <c r="F159" s="1">
        <v>2</v>
      </c>
      <c r="G159" s="1">
        <v>32</v>
      </c>
      <c r="H159" s="1">
        <v>32</v>
      </c>
      <c r="N159" s="1" t="s">
        <v>15</v>
      </c>
      <c r="O159" s="1" t="s">
        <v>415</v>
      </c>
      <c r="P159" s="1">
        <v>68</v>
      </c>
      <c r="Q159" s="2" t="s">
        <v>310</v>
      </c>
      <c r="R159" s="9"/>
      <c r="S159">
        <f t="shared" si="2"/>
        <v>3</v>
      </c>
    </row>
    <row r="160" spans="1:19" ht="28.5" hidden="1" x14ac:dyDescent="0.2">
      <c r="A160" s="1">
        <f>COUNTIF(B$2:B160,B160)</f>
        <v>100</v>
      </c>
      <c r="B160" s="1" t="s">
        <v>319</v>
      </c>
      <c r="C160" s="1" t="s">
        <v>692</v>
      </c>
      <c r="D160" s="1" t="s">
        <v>693</v>
      </c>
      <c r="E160" s="1" t="s">
        <v>14</v>
      </c>
      <c r="F160" s="1">
        <v>2</v>
      </c>
      <c r="G160" s="1">
        <v>32</v>
      </c>
      <c r="H160" s="1">
        <v>26</v>
      </c>
      <c r="I160" s="1">
        <v>6</v>
      </c>
      <c r="N160" s="1" t="s">
        <v>15</v>
      </c>
      <c r="O160" s="1" t="s">
        <v>425</v>
      </c>
      <c r="P160" s="1">
        <v>50</v>
      </c>
      <c r="Q160" s="2" t="s">
        <v>310</v>
      </c>
      <c r="R160" s="9"/>
      <c r="S160">
        <f t="shared" si="2"/>
        <v>2</v>
      </c>
    </row>
    <row r="161" spans="1:19" ht="28.5" hidden="1" x14ac:dyDescent="0.2">
      <c r="A161" s="1">
        <f>COUNTIF(B$2:B161,B161)</f>
        <v>101</v>
      </c>
      <c r="B161" s="1" t="s">
        <v>319</v>
      </c>
      <c r="C161" s="1" t="s">
        <v>694</v>
      </c>
      <c r="D161" s="1" t="s">
        <v>320</v>
      </c>
      <c r="E161" s="1" t="s">
        <v>14</v>
      </c>
      <c r="F161" s="1">
        <v>2</v>
      </c>
      <c r="G161" s="1">
        <v>40</v>
      </c>
      <c r="H161" s="1">
        <v>20</v>
      </c>
      <c r="J161" s="1">
        <v>20</v>
      </c>
      <c r="N161" s="1" t="s">
        <v>15</v>
      </c>
      <c r="O161" s="1" t="s">
        <v>1712</v>
      </c>
      <c r="P161" s="1">
        <v>59</v>
      </c>
      <c r="Q161" s="2" t="s">
        <v>310</v>
      </c>
      <c r="R161" s="9"/>
      <c r="S161">
        <f t="shared" si="2"/>
        <v>2</v>
      </c>
    </row>
    <row r="162" spans="1:19" ht="28.5" hidden="1" x14ac:dyDescent="0.2">
      <c r="A162" s="1">
        <f>COUNTIF(B$2:B162,B162)</f>
        <v>102</v>
      </c>
      <c r="B162" s="1" t="s">
        <v>319</v>
      </c>
      <c r="C162" s="1" t="s">
        <v>695</v>
      </c>
      <c r="D162" s="1" t="s">
        <v>696</v>
      </c>
      <c r="E162" s="1" t="s">
        <v>14</v>
      </c>
      <c r="F162" s="1">
        <v>2</v>
      </c>
      <c r="G162" s="1">
        <v>40</v>
      </c>
      <c r="H162" s="1">
        <v>30</v>
      </c>
      <c r="J162" s="1">
        <v>10</v>
      </c>
      <c r="N162" s="1" t="s">
        <v>15</v>
      </c>
      <c r="O162" s="1" t="s">
        <v>1712</v>
      </c>
      <c r="P162" s="1">
        <v>59</v>
      </c>
      <c r="Q162" s="2" t="s">
        <v>310</v>
      </c>
      <c r="R162" s="9"/>
      <c r="S162">
        <f t="shared" si="2"/>
        <v>2</v>
      </c>
    </row>
    <row r="163" spans="1:19" ht="28.5" hidden="1" x14ac:dyDescent="0.2">
      <c r="A163" s="1">
        <f>COUNTIF(B$2:B163,B163)</f>
        <v>103</v>
      </c>
      <c r="B163" s="1" t="s">
        <v>319</v>
      </c>
      <c r="C163" s="1" t="s">
        <v>697</v>
      </c>
      <c r="D163" s="1" t="s">
        <v>698</v>
      </c>
      <c r="E163" s="1" t="s">
        <v>14</v>
      </c>
      <c r="F163" s="1">
        <v>2</v>
      </c>
      <c r="G163" s="1">
        <v>40</v>
      </c>
      <c r="H163" s="1">
        <v>28</v>
      </c>
      <c r="I163" s="1">
        <v>12</v>
      </c>
      <c r="N163" s="1" t="s">
        <v>15</v>
      </c>
      <c r="O163" s="1" t="s">
        <v>1712</v>
      </c>
      <c r="P163" s="1">
        <v>59</v>
      </c>
      <c r="Q163" s="2" t="s">
        <v>310</v>
      </c>
      <c r="R163" s="9"/>
      <c r="S163">
        <f t="shared" si="2"/>
        <v>2</v>
      </c>
    </row>
    <row r="164" spans="1:19" ht="28.5" hidden="1" x14ac:dyDescent="0.2">
      <c r="A164" s="1">
        <f>COUNTIF(B$2:B164,B164)</f>
        <v>104</v>
      </c>
      <c r="B164" s="1" t="s">
        <v>319</v>
      </c>
      <c r="C164" s="1" t="s">
        <v>699</v>
      </c>
      <c r="D164" s="1" t="s">
        <v>698</v>
      </c>
      <c r="E164" s="1" t="s">
        <v>14</v>
      </c>
      <c r="F164" s="1">
        <v>2</v>
      </c>
      <c r="G164" s="1">
        <v>32</v>
      </c>
      <c r="H164" s="1">
        <v>26</v>
      </c>
      <c r="I164" s="1">
        <v>6</v>
      </c>
      <c r="N164" s="1" t="s">
        <v>15</v>
      </c>
      <c r="O164" s="1" t="s">
        <v>420</v>
      </c>
      <c r="P164" s="1">
        <v>75</v>
      </c>
      <c r="Q164" s="2" t="s">
        <v>310</v>
      </c>
      <c r="R164" s="9"/>
      <c r="S164">
        <f t="shared" si="2"/>
        <v>3</v>
      </c>
    </row>
    <row r="165" spans="1:19" ht="28.5" hidden="1" x14ac:dyDescent="0.2">
      <c r="A165" s="1">
        <f>COUNTIF(B$2:B165,B165)</f>
        <v>105</v>
      </c>
      <c r="B165" s="1" t="s">
        <v>319</v>
      </c>
      <c r="C165" s="1" t="s">
        <v>700</v>
      </c>
      <c r="D165" s="1" t="s">
        <v>701</v>
      </c>
      <c r="E165" s="1" t="s">
        <v>14</v>
      </c>
      <c r="F165" s="1">
        <v>2</v>
      </c>
      <c r="G165" s="1">
        <v>32</v>
      </c>
      <c r="H165" s="1">
        <v>16</v>
      </c>
      <c r="J165" s="1">
        <v>16</v>
      </c>
      <c r="N165" s="1" t="s">
        <v>15</v>
      </c>
      <c r="O165" s="1" t="s">
        <v>420</v>
      </c>
      <c r="P165" s="1">
        <v>75</v>
      </c>
      <c r="Q165" s="2" t="s">
        <v>310</v>
      </c>
      <c r="R165" s="9"/>
      <c r="S165">
        <f t="shared" si="2"/>
        <v>3</v>
      </c>
    </row>
    <row r="166" spans="1:19" ht="28.5" hidden="1" x14ac:dyDescent="0.2">
      <c r="A166" s="1">
        <f>COUNTIF(B$2:B166,B166)</f>
        <v>106</v>
      </c>
      <c r="B166" s="1" t="s">
        <v>319</v>
      </c>
      <c r="C166" s="1" t="s">
        <v>702</v>
      </c>
      <c r="D166" s="1" t="s">
        <v>696</v>
      </c>
      <c r="E166" s="1" t="s">
        <v>14</v>
      </c>
      <c r="F166" s="1">
        <v>2</v>
      </c>
      <c r="G166" s="1">
        <v>32</v>
      </c>
      <c r="H166" s="1">
        <v>20</v>
      </c>
      <c r="I166" s="1">
        <v>12</v>
      </c>
      <c r="N166" s="1" t="s">
        <v>15</v>
      </c>
      <c r="O166" s="1" t="s">
        <v>420</v>
      </c>
      <c r="P166" s="1">
        <v>75</v>
      </c>
      <c r="Q166" s="2" t="s">
        <v>310</v>
      </c>
      <c r="R166" s="9"/>
      <c r="S166">
        <f t="shared" si="2"/>
        <v>3</v>
      </c>
    </row>
    <row r="167" spans="1:19" ht="28.5" hidden="1" x14ac:dyDescent="0.2">
      <c r="A167" s="1">
        <f>COUNTIF(B$2:B167,B167)</f>
        <v>107</v>
      </c>
      <c r="B167" s="1" t="s">
        <v>319</v>
      </c>
      <c r="C167" s="1" t="s">
        <v>703</v>
      </c>
      <c r="D167" s="1" t="s">
        <v>704</v>
      </c>
      <c r="E167" s="1" t="s">
        <v>14</v>
      </c>
      <c r="F167" s="1">
        <v>2</v>
      </c>
      <c r="G167" s="1">
        <v>32</v>
      </c>
      <c r="H167" s="1">
        <v>32</v>
      </c>
      <c r="N167" s="1" t="s">
        <v>15</v>
      </c>
      <c r="O167" s="1" t="s">
        <v>1625</v>
      </c>
      <c r="P167" s="1">
        <v>120</v>
      </c>
      <c r="Q167" s="2" t="s">
        <v>310</v>
      </c>
      <c r="R167" s="9"/>
      <c r="S167">
        <f t="shared" si="2"/>
        <v>5</v>
      </c>
    </row>
    <row r="168" spans="1:19" ht="28.5" hidden="1" x14ac:dyDescent="0.2">
      <c r="A168" s="1">
        <f>COUNTIF(B$2:B168,B168)</f>
        <v>108</v>
      </c>
      <c r="B168" s="1" t="s">
        <v>319</v>
      </c>
      <c r="C168" s="1" t="s">
        <v>705</v>
      </c>
      <c r="D168" s="1" t="s">
        <v>706</v>
      </c>
      <c r="E168" s="1" t="s">
        <v>14</v>
      </c>
      <c r="F168" s="1">
        <v>2</v>
      </c>
      <c r="G168" s="1">
        <v>32</v>
      </c>
      <c r="H168" s="1">
        <v>32</v>
      </c>
      <c r="N168" s="1" t="s">
        <v>15</v>
      </c>
      <c r="O168" s="1" t="s">
        <v>1625</v>
      </c>
      <c r="P168" s="1">
        <v>120</v>
      </c>
      <c r="Q168" s="2" t="s">
        <v>310</v>
      </c>
      <c r="R168" s="9"/>
      <c r="S168">
        <f t="shared" si="2"/>
        <v>5</v>
      </c>
    </row>
    <row r="169" spans="1:19" ht="28.5" hidden="1" x14ac:dyDescent="0.2">
      <c r="A169" s="1">
        <f>COUNTIF(B$2:B169,B169)</f>
        <v>109</v>
      </c>
      <c r="B169" s="1" t="s">
        <v>319</v>
      </c>
      <c r="C169" s="1" t="s">
        <v>707</v>
      </c>
      <c r="D169" s="1" t="s">
        <v>708</v>
      </c>
      <c r="E169" s="1" t="s">
        <v>14</v>
      </c>
      <c r="F169" s="1">
        <v>2</v>
      </c>
      <c r="G169" s="1">
        <v>32</v>
      </c>
      <c r="H169" s="1">
        <v>32</v>
      </c>
      <c r="N169" s="1" t="s">
        <v>15</v>
      </c>
      <c r="O169" s="1" t="s">
        <v>1625</v>
      </c>
      <c r="P169" s="1">
        <v>120</v>
      </c>
      <c r="Q169" s="2" t="s">
        <v>310</v>
      </c>
      <c r="R169" s="9"/>
      <c r="S169">
        <f t="shared" si="2"/>
        <v>5</v>
      </c>
    </row>
    <row r="170" spans="1:19" ht="28.5" hidden="1" x14ac:dyDescent="0.2">
      <c r="A170" s="1">
        <f>COUNTIF(B$2:B170,B170)</f>
        <v>110</v>
      </c>
      <c r="B170" s="1" t="s">
        <v>319</v>
      </c>
      <c r="C170" s="1" t="s">
        <v>709</v>
      </c>
      <c r="D170" s="1" t="s">
        <v>710</v>
      </c>
      <c r="E170" s="1" t="s">
        <v>14</v>
      </c>
      <c r="F170" s="1">
        <v>2</v>
      </c>
      <c r="G170" s="1">
        <v>32</v>
      </c>
      <c r="H170" s="1">
        <v>32</v>
      </c>
      <c r="N170" s="1" t="s">
        <v>15</v>
      </c>
      <c r="O170" s="1" t="s">
        <v>418</v>
      </c>
      <c r="P170" s="1">
        <v>52</v>
      </c>
      <c r="Q170" s="2" t="s">
        <v>310</v>
      </c>
      <c r="R170" s="9"/>
      <c r="S170">
        <f t="shared" si="2"/>
        <v>2</v>
      </c>
    </row>
    <row r="171" spans="1:19" ht="28.5" hidden="1" x14ac:dyDescent="0.2">
      <c r="A171" s="1">
        <f>COUNTIF(B$2:B171,B171)</f>
        <v>111</v>
      </c>
      <c r="B171" s="1" t="s">
        <v>319</v>
      </c>
      <c r="C171" s="1" t="s">
        <v>711</v>
      </c>
      <c r="D171" s="1" t="s">
        <v>712</v>
      </c>
      <c r="E171" s="1" t="s">
        <v>14</v>
      </c>
      <c r="F171" s="1">
        <v>2</v>
      </c>
      <c r="G171" s="1">
        <v>32</v>
      </c>
      <c r="H171" s="1">
        <v>32</v>
      </c>
      <c r="N171" s="1" t="s">
        <v>15</v>
      </c>
      <c r="O171" s="1" t="s">
        <v>418</v>
      </c>
      <c r="P171" s="1">
        <v>52</v>
      </c>
      <c r="Q171" s="2" t="s">
        <v>310</v>
      </c>
      <c r="R171" s="9"/>
      <c r="S171">
        <f t="shared" si="2"/>
        <v>2</v>
      </c>
    </row>
    <row r="172" spans="1:19" ht="28.5" hidden="1" x14ac:dyDescent="0.2">
      <c r="A172" s="1">
        <f>COUNTIF(B$2:B172,B172)</f>
        <v>112</v>
      </c>
      <c r="B172" s="1" t="s">
        <v>319</v>
      </c>
      <c r="C172" s="1" t="s">
        <v>713</v>
      </c>
      <c r="D172" s="1" t="s">
        <v>714</v>
      </c>
      <c r="E172" s="1" t="s">
        <v>14</v>
      </c>
      <c r="F172" s="1">
        <v>1</v>
      </c>
      <c r="G172" s="1">
        <v>16</v>
      </c>
      <c r="H172" s="1">
        <v>16</v>
      </c>
      <c r="N172" s="1" t="s">
        <v>15</v>
      </c>
      <c r="O172" s="1" t="s">
        <v>1609</v>
      </c>
      <c r="Q172" s="2" t="s">
        <v>310</v>
      </c>
      <c r="R172" s="9"/>
      <c r="S172">
        <f t="shared" si="2"/>
        <v>4</v>
      </c>
    </row>
    <row r="173" spans="1:19" ht="28.5" hidden="1" x14ac:dyDescent="0.2">
      <c r="A173" s="1">
        <f>COUNTIF(B$2:B173,B173)</f>
        <v>113</v>
      </c>
      <c r="B173" s="1" t="s">
        <v>319</v>
      </c>
      <c r="C173" s="1" t="s">
        <v>54</v>
      </c>
      <c r="D173" s="1" t="s">
        <v>55</v>
      </c>
      <c r="E173" s="1" t="s">
        <v>14</v>
      </c>
      <c r="F173" s="1">
        <v>1</v>
      </c>
      <c r="G173" s="1">
        <v>16</v>
      </c>
      <c r="H173" s="1">
        <v>16</v>
      </c>
      <c r="N173" s="1" t="s">
        <v>15</v>
      </c>
      <c r="O173" s="1" t="s">
        <v>1609</v>
      </c>
      <c r="Q173" s="2" t="s">
        <v>310</v>
      </c>
      <c r="R173" s="9"/>
      <c r="S173">
        <f t="shared" si="2"/>
        <v>4</v>
      </c>
    </row>
    <row r="174" spans="1:19" ht="28.5" hidden="1" x14ac:dyDescent="0.2">
      <c r="A174" s="1">
        <f>COUNTIF(B$2:B174,B174)</f>
        <v>114</v>
      </c>
      <c r="B174" s="1" t="s">
        <v>319</v>
      </c>
      <c r="C174" s="1" t="s">
        <v>56</v>
      </c>
      <c r="D174" s="1" t="s">
        <v>57</v>
      </c>
      <c r="E174" s="1" t="s">
        <v>14</v>
      </c>
      <c r="F174" s="1">
        <v>1</v>
      </c>
      <c r="G174" s="1">
        <v>16</v>
      </c>
      <c r="H174" s="1">
        <v>16</v>
      </c>
      <c r="N174" s="1" t="s">
        <v>15</v>
      </c>
      <c r="O174" s="1" t="s">
        <v>1609</v>
      </c>
      <c r="Q174" s="2" t="s">
        <v>310</v>
      </c>
      <c r="R174" s="9"/>
      <c r="S174">
        <f t="shared" si="2"/>
        <v>4</v>
      </c>
    </row>
    <row r="175" spans="1:19" ht="28.5" hidden="1" x14ac:dyDescent="0.2">
      <c r="A175" s="1">
        <f>COUNTIF(B$2:B175,B175)</f>
        <v>115</v>
      </c>
      <c r="B175" s="1" t="s">
        <v>319</v>
      </c>
      <c r="C175" s="1" t="s">
        <v>715</v>
      </c>
      <c r="D175" s="1" t="s">
        <v>716</v>
      </c>
      <c r="E175" s="1" t="s">
        <v>14</v>
      </c>
      <c r="F175" s="1">
        <v>2</v>
      </c>
      <c r="G175" s="1">
        <v>32</v>
      </c>
      <c r="H175" s="1">
        <v>24</v>
      </c>
      <c r="I175" s="1">
        <v>8</v>
      </c>
      <c r="N175" s="1" t="s">
        <v>15</v>
      </c>
      <c r="O175" s="1" t="s">
        <v>423</v>
      </c>
      <c r="P175" s="1">
        <v>54</v>
      </c>
      <c r="Q175" s="2" t="s">
        <v>310</v>
      </c>
      <c r="R175" s="9"/>
      <c r="S175">
        <f t="shared" si="2"/>
        <v>2</v>
      </c>
    </row>
    <row r="176" spans="1:19" ht="28.5" hidden="1" x14ac:dyDescent="0.2">
      <c r="A176" s="1">
        <f>COUNTIF(B$2:B176,B176)</f>
        <v>116</v>
      </c>
      <c r="B176" s="1" t="s">
        <v>319</v>
      </c>
      <c r="C176" s="1" t="s">
        <v>717</v>
      </c>
      <c r="D176" s="1" t="s">
        <v>718</v>
      </c>
      <c r="E176" s="1" t="s">
        <v>14</v>
      </c>
      <c r="F176" s="1">
        <v>2</v>
      </c>
      <c r="G176" s="1">
        <v>32</v>
      </c>
      <c r="H176" s="1">
        <v>26</v>
      </c>
      <c r="J176" s="1">
        <v>6</v>
      </c>
      <c r="N176" s="1" t="s">
        <v>15</v>
      </c>
      <c r="O176" s="1" t="s">
        <v>423</v>
      </c>
      <c r="P176" s="1">
        <v>54</v>
      </c>
      <c r="Q176" s="2" t="s">
        <v>310</v>
      </c>
      <c r="R176" s="9"/>
      <c r="S176">
        <f t="shared" si="2"/>
        <v>2</v>
      </c>
    </row>
    <row r="177" spans="1:19" ht="28.5" hidden="1" x14ac:dyDescent="0.2">
      <c r="A177" s="1">
        <f>COUNTIF(B$2:B177,B177)</f>
        <v>117</v>
      </c>
      <c r="B177" s="1" t="s">
        <v>319</v>
      </c>
      <c r="C177" s="1" t="s">
        <v>719</v>
      </c>
      <c r="D177" s="1" t="s">
        <v>720</v>
      </c>
      <c r="E177" s="1" t="s">
        <v>14</v>
      </c>
      <c r="F177" s="1">
        <v>2</v>
      </c>
      <c r="G177" s="1">
        <v>32</v>
      </c>
      <c r="H177" s="1">
        <v>24</v>
      </c>
      <c r="I177" s="1">
        <v>8</v>
      </c>
      <c r="N177" s="1" t="s">
        <v>15</v>
      </c>
      <c r="O177" s="1" t="s">
        <v>423</v>
      </c>
      <c r="P177" s="1">
        <v>54</v>
      </c>
      <c r="Q177" s="2" t="s">
        <v>310</v>
      </c>
      <c r="R177" s="9"/>
      <c r="S177">
        <f t="shared" si="2"/>
        <v>2</v>
      </c>
    </row>
    <row r="178" spans="1:19" ht="28.5" hidden="1" x14ac:dyDescent="0.2">
      <c r="A178" s="1">
        <f>COUNTIF(B$2:B178,B178)</f>
        <v>118</v>
      </c>
      <c r="B178" s="1" t="s">
        <v>319</v>
      </c>
      <c r="C178" s="1" t="s">
        <v>721</v>
      </c>
      <c r="D178" s="1" t="s">
        <v>722</v>
      </c>
      <c r="E178" s="1" t="s">
        <v>14</v>
      </c>
      <c r="F178" s="1">
        <v>2</v>
      </c>
      <c r="G178" s="1">
        <v>32</v>
      </c>
      <c r="H178" s="1">
        <v>24</v>
      </c>
      <c r="J178" s="1">
        <v>8</v>
      </c>
      <c r="N178" s="1" t="s">
        <v>15</v>
      </c>
      <c r="O178" s="1" t="s">
        <v>423</v>
      </c>
      <c r="P178" s="1">
        <v>54</v>
      </c>
      <c r="Q178" s="2" t="s">
        <v>310</v>
      </c>
      <c r="R178" s="9"/>
      <c r="S178">
        <f t="shared" si="2"/>
        <v>2</v>
      </c>
    </row>
    <row r="179" spans="1:19" ht="71.25" hidden="1" x14ac:dyDescent="0.2">
      <c r="A179" s="1">
        <f>COUNTIF(B$2:B179,B179)</f>
        <v>119</v>
      </c>
      <c r="B179" s="1" t="s">
        <v>319</v>
      </c>
      <c r="C179" s="1" t="s">
        <v>723</v>
      </c>
      <c r="D179" s="1" t="s">
        <v>724</v>
      </c>
      <c r="E179" s="1" t="s">
        <v>16</v>
      </c>
      <c r="F179" s="1">
        <v>2</v>
      </c>
      <c r="G179" s="1">
        <v>2</v>
      </c>
      <c r="N179" s="1" t="s">
        <v>22</v>
      </c>
      <c r="O179" s="1" t="s">
        <v>472</v>
      </c>
      <c r="P179" s="1">
        <v>196</v>
      </c>
      <c r="Q179" s="2" t="s">
        <v>307</v>
      </c>
      <c r="R179" s="9"/>
      <c r="S179">
        <f t="shared" si="2"/>
        <v>8</v>
      </c>
    </row>
    <row r="180" spans="1:19" ht="71.25" hidden="1" x14ac:dyDescent="0.2">
      <c r="A180" s="1">
        <f>COUNTIF(B$2:B180,B180)</f>
        <v>120</v>
      </c>
      <c r="B180" s="1" t="s">
        <v>319</v>
      </c>
      <c r="C180" s="1" t="s">
        <v>725</v>
      </c>
      <c r="D180" s="1" t="s">
        <v>726</v>
      </c>
      <c r="E180" s="1" t="s">
        <v>16</v>
      </c>
      <c r="F180" s="1">
        <v>1</v>
      </c>
      <c r="G180" s="1">
        <v>1</v>
      </c>
      <c r="N180" s="1" t="s">
        <v>22</v>
      </c>
      <c r="O180" s="1" t="s">
        <v>1622</v>
      </c>
      <c r="P180" s="1">
        <v>102</v>
      </c>
      <c r="Q180" s="2" t="s">
        <v>307</v>
      </c>
      <c r="R180" s="9"/>
      <c r="S180">
        <f t="shared" si="2"/>
        <v>5</v>
      </c>
    </row>
    <row r="181" spans="1:19" ht="71.25" hidden="1" x14ac:dyDescent="0.2">
      <c r="A181" s="1">
        <f>COUNTIF(B$2:B181,B181)</f>
        <v>121</v>
      </c>
      <c r="B181" s="1" t="s">
        <v>319</v>
      </c>
      <c r="C181" s="1" t="s">
        <v>727</v>
      </c>
      <c r="D181" s="1" t="s">
        <v>728</v>
      </c>
      <c r="E181" s="1" t="s">
        <v>16</v>
      </c>
      <c r="F181" s="1">
        <v>4</v>
      </c>
      <c r="G181" s="1">
        <v>4</v>
      </c>
      <c r="N181" s="1" t="s">
        <v>22</v>
      </c>
      <c r="O181" s="1" t="s">
        <v>414</v>
      </c>
      <c r="P181" s="1">
        <v>81</v>
      </c>
      <c r="Q181" s="2" t="s">
        <v>308</v>
      </c>
      <c r="R181" s="9"/>
      <c r="S181">
        <f t="shared" si="2"/>
        <v>3</v>
      </c>
    </row>
    <row r="182" spans="1:19" ht="71.25" hidden="1" x14ac:dyDescent="0.2">
      <c r="A182" s="1">
        <f>COUNTIF(B$2:B182,B182)</f>
        <v>122</v>
      </c>
      <c r="B182" s="1" t="s">
        <v>319</v>
      </c>
      <c r="C182" s="1" t="s">
        <v>729</v>
      </c>
      <c r="D182" s="1" t="s">
        <v>730</v>
      </c>
      <c r="E182" s="1" t="s">
        <v>16</v>
      </c>
      <c r="F182" s="1">
        <v>2</v>
      </c>
      <c r="G182" s="1">
        <v>2</v>
      </c>
      <c r="N182" s="1" t="s">
        <v>22</v>
      </c>
      <c r="O182" s="1" t="s">
        <v>1711</v>
      </c>
      <c r="P182" s="1">
        <v>88</v>
      </c>
      <c r="Q182" s="2" t="s">
        <v>311</v>
      </c>
      <c r="R182" s="9"/>
      <c r="S182">
        <f t="shared" si="2"/>
        <v>4</v>
      </c>
    </row>
    <row r="183" spans="1:19" ht="71.25" hidden="1" x14ac:dyDescent="0.2">
      <c r="A183" s="1">
        <f>COUNTIF(B$2:B183,B183)</f>
        <v>123</v>
      </c>
      <c r="B183" s="1" t="s">
        <v>319</v>
      </c>
      <c r="C183" s="1" t="s">
        <v>731</v>
      </c>
      <c r="D183" s="1" t="s">
        <v>728</v>
      </c>
      <c r="E183" s="1" t="s">
        <v>16</v>
      </c>
      <c r="F183" s="1">
        <v>4</v>
      </c>
      <c r="G183" s="1">
        <v>4</v>
      </c>
      <c r="N183" s="1" t="s">
        <v>22</v>
      </c>
      <c r="O183" s="1" t="s">
        <v>1717</v>
      </c>
      <c r="P183" s="1">
        <v>7</v>
      </c>
      <c r="Q183" s="2" t="s">
        <v>308</v>
      </c>
      <c r="R183" s="9"/>
      <c r="S183">
        <f t="shared" si="2"/>
        <v>1</v>
      </c>
    </row>
    <row r="184" spans="1:19" ht="71.25" hidden="1" x14ac:dyDescent="0.2">
      <c r="A184" s="1">
        <f>COUNTIF(B$2:B184,B184)</f>
        <v>124</v>
      </c>
      <c r="B184" s="1" t="s">
        <v>319</v>
      </c>
      <c r="C184" s="1" t="s">
        <v>732</v>
      </c>
      <c r="D184" s="1" t="s">
        <v>733</v>
      </c>
      <c r="E184" s="1" t="s">
        <v>16</v>
      </c>
      <c r="F184" s="1">
        <v>2</v>
      </c>
      <c r="G184" s="1">
        <v>2</v>
      </c>
      <c r="N184" s="1" t="s">
        <v>22</v>
      </c>
      <c r="O184" s="1" t="s">
        <v>415</v>
      </c>
      <c r="P184" s="1">
        <v>68</v>
      </c>
      <c r="Q184" s="2" t="s">
        <v>309</v>
      </c>
      <c r="R184" s="9"/>
      <c r="S184">
        <f t="shared" si="2"/>
        <v>3</v>
      </c>
    </row>
    <row r="185" spans="1:19" ht="71.25" hidden="1" x14ac:dyDescent="0.2">
      <c r="A185" s="1">
        <f>COUNTIF(B$2:B185,B185)</f>
        <v>125</v>
      </c>
      <c r="B185" s="1" t="s">
        <v>319</v>
      </c>
      <c r="C185" s="1" t="s">
        <v>734</v>
      </c>
      <c r="D185" s="1" t="s">
        <v>735</v>
      </c>
      <c r="E185" s="1" t="s">
        <v>16</v>
      </c>
      <c r="F185" s="1">
        <v>2</v>
      </c>
      <c r="G185" s="1">
        <v>2</v>
      </c>
      <c r="L185" s="1">
        <v>2</v>
      </c>
      <c r="N185" s="1" t="s">
        <v>22</v>
      </c>
      <c r="O185" s="1" t="s">
        <v>415</v>
      </c>
      <c r="P185" s="1">
        <v>68</v>
      </c>
      <c r="Q185" s="2" t="s">
        <v>307</v>
      </c>
      <c r="R185" s="9"/>
      <c r="S185">
        <f t="shared" si="2"/>
        <v>3</v>
      </c>
    </row>
    <row r="186" spans="1:19" ht="71.25" hidden="1" x14ac:dyDescent="0.2">
      <c r="A186" s="1">
        <f>COUNTIF(B$2:B186,B186)</f>
        <v>126</v>
      </c>
      <c r="B186" s="1" t="s">
        <v>319</v>
      </c>
      <c r="C186" s="1" t="s">
        <v>736</v>
      </c>
      <c r="D186" s="1" t="s">
        <v>737</v>
      </c>
      <c r="E186" s="1" t="s">
        <v>16</v>
      </c>
      <c r="F186" s="1">
        <v>6</v>
      </c>
      <c r="G186" s="1">
        <v>6</v>
      </c>
      <c r="L186" s="1">
        <v>6</v>
      </c>
      <c r="N186" s="1" t="s">
        <v>22</v>
      </c>
      <c r="O186" s="1" t="s">
        <v>415</v>
      </c>
      <c r="P186" s="1">
        <v>68</v>
      </c>
      <c r="Q186" s="2" t="s">
        <v>308</v>
      </c>
      <c r="R186" s="9"/>
      <c r="S186">
        <f t="shared" si="2"/>
        <v>3</v>
      </c>
    </row>
    <row r="187" spans="1:19" ht="71.25" hidden="1" x14ac:dyDescent="0.2">
      <c r="A187" s="1">
        <f>COUNTIF(B$2:B187,B187)</f>
        <v>127</v>
      </c>
      <c r="B187" s="1" t="s">
        <v>319</v>
      </c>
      <c r="C187" s="1" t="s">
        <v>738</v>
      </c>
      <c r="D187" s="1" t="s">
        <v>739</v>
      </c>
      <c r="E187" s="1" t="s">
        <v>16</v>
      </c>
      <c r="F187" s="1">
        <v>3</v>
      </c>
      <c r="G187" s="1">
        <v>3</v>
      </c>
      <c r="N187" s="1" t="s">
        <v>22</v>
      </c>
      <c r="O187" s="1" t="s">
        <v>1626</v>
      </c>
      <c r="P187" s="1">
        <v>29</v>
      </c>
      <c r="Q187" s="2" t="s">
        <v>311</v>
      </c>
      <c r="R187" s="9"/>
      <c r="S187">
        <f t="shared" si="2"/>
        <v>1</v>
      </c>
    </row>
    <row r="188" spans="1:19" ht="71.25" hidden="1" x14ac:dyDescent="0.2">
      <c r="A188" s="1">
        <f>COUNTIF(B$2:B188,B188)</f>
        <v>128</v>
      </c>
      <c r="B188" s="1" t="s">
        <v>319</v>
      </c>
      <c r="C188" s="1" t="s">
        <v>740</v>
      </c>
      <c r="D188" s="1" t="s">
        <v>741</v>
      </c>
      <c r="E188" s="1" t="s">
        <v>16</v>
      </c>
      <c r="F188" s="1">
        <v>3</v>
      </c>
      <c r="G188" s="1">
        <v>3</v>
      </c>
      <c r="N188" s="1" t="s">
        <v>22</v>
      </c>
      <c r="O188" s="1" t="s">
        <v>1621</v>
      </c>
      <c r="Q188" s="2" t="s">
        <v>307</v>
      </c>
      <c r="R188" s="9"/>
      <c r="S188">
        <f t="shared" si="2"/>
        <v>1</v>
      </c>
    </row>
    <row r="189" spans="1:19" ht="71.25" hidden="1" x14ac:dyDescent="0.2">
      <c r="A189" s="1">
        <f>COUNTIF(B$2:B189,B189)</f>
        <v>129</v>
      </c>
      <c r="B189" s="1" t="s">
        <v>319</v>
      </c>
      <c r="C189" s="1" t="s">
        <v>44</v>
      </c>
      <c r="D189" s="1" t="s">
        <v>45</v>
      </c>
      <c r="E189" s="1" t="s">
        <v>16</v>
      </c>
      <c r="F189" s="1">
        <v>1</v>
      </c>
      <c r="G189" s="1">
        <v>1</v>
      </c>
      <c r="N189" s="1" t="s">
        <v>22</v>
      </c>
      <c r="O189" s="1" t="s">
        <v>470</v>
      </c>
      <c r="P189" s="1">
        <v>81</v>
      </c>
      <c r="Q189" s="2" t="s">
        <v>307</v>
      </c>
      <c r="R189" s="9"/>
      <c r="S189">
        <f t="shared" si="2"/>
        <v>3</v>
      </c>
    </row>
    <row r="190" spans="1:19" ht="71.25" hidden="1" x14ac:dyDescent="0.2">
      <c r="A190" s="1">
        <f>COUNTIF(B$2:B190,B190)</f>
        <v>130</v>
      </c>
      <c r="B190" s="1" t="s">
        <v>319</v>
      </c>
      <c r="C190" s="1" t="s">
        <v>742</v>
      </c>
      <c r="D190" s="1" t="s">
        <v>743</v>
      </c>
      <c r="E190" s="1" t="s">
        <v>16</v>
      </c>
      <c r="F190" s="1">
        <v>4</v>
      </c>
      <c r="G190" s="1">
        <v>4</v>
      </c>
      <c r="L190" s="1">
        <v>4</v>
      </c>
      <c r="N190" s="1" t="s">
        <v>22</v>
      </c>
      <c r="O190" s="1" t="s">
        <v>1627</v>
      </c>
      <c r="P190" s="1">
        <v>254</v>
      </c>
      <c r="Q190" s="2" t="s">
        <v>307</v>
      </c>
      <c r="R190" s="9"/>
      <c r="S190">
        <f t="shared" si="2"/>
        <v>9</v>
      </c>
    </row>
    <row r="191" spans="1:19" ht="71.25" hidden="1" x14ac:dyDescent="0.2">
      <c r="A191" s="1">
        <f>COUNTIF(B$2:B191,B191)</f>
        <v>131</v>
      </c>
      <c r="B191" s="1" t="s">
        <v>319</v>
      </c>
      <c r="C191" s="1" t="s">
        <v>381</v>
      </c>
      <c r="D191" s="1" t="s">
        <v>382</v>
      </c>
      <c r="E191" s="1" t="s">
        <v>16</v>
      </c>
      <c r="F191" s="1">
        <v>1</v>
      </c>
      <c r="G191" s="1">
        <v>1</v>
      </c>
      <c r="L191" s="1">
        <v>1</v>
      </c>
      <c r="N191" s="1" t="s">
        <v>22</v>
      </c>
      <c r="O191" s="1" t="s">
        <v>450</v>
      </c>
      <c r="P191" s="1">
        <v>140</v>
      </c>
      <c r="Q191" s="2" t="s">
        <v>307</v>
      </c>
      <c r="R191" s="9"/>
      <c r="S191">
        <f t="shared" si="2"/>
        <v>5</v>
      </c>
    </row>
    <row r="192" spans="1:19" ht="71.25" hidden="1" x14ac:dyDescent="0.2">
      <c r="A192" s="1">
        <f>COUNTIF(B$2:B192,B192)</f>
        <v>132</v>
      </c>
      <c r="B192" s="1" t="s">
        <v>319</v>
      </c>
      <c r="C192" s="1" t="s">
        <v>47</v>
      </c>
      <c r="D192" s="1" t="s">
        <v>48</v>
      </c>
      <c r="E192" s="1" t="s">
        <v>16</v>
      </c>
      <c r="F192" s="1">
        <v>2</v>
      </c>
      <c r="G192" s="1">
        <v>2</v>
      </c>
      <c r="N192" s="1" t="s">
        <v>22</v>
      </c>
      <c r="O192" s="1" t="s">
        <v>427</v>
      </c>
      <c r="P192" s="1">
        <v>83</v>
      </c>
      <c r="Q192" s="2" t="s">
        <v>307</v>
      </c>
      <c r="R192" s="9"/>
      <c r="S192">
        <f t="shared" si="2"/>
        <v>3</v>
      </c>
    </row>
    <row r="193" spans="1:19" ht="71.25" hidden="1" x14ac:dyDescent="0.2">
      <c r="A193" s="1">
        <f>COUNTIF(B$2:B193,B193)</f>
        <v>133</v>
      </c>
      <c r="B193" s="1" t="s">
        <v>319</v>
      </c>
      <c r="C193" s="1" t="s">
        <v>744</v>
      </c>
      <c r="D193" s="1" t="s">
        <v>745</v>
      </c>
      <c r="E193" s="1" t="s">
        <v>16</v>
      </c>
      <c r="F193" s="1">
        <v>2</v>
      </c>
      <c r="G193" s="1">
        <v>2</v>
      </c>
      <c r="N193" s="1" t="s">
        <v>22</v>
      </c>
      <c r="O193" s="1" t="s">
        <v>1622</v>
      </c>
      <c r="P193" s="1">
        <v>102</v>
      </c>
      <c r="Q193" s="2" t="s">
        <v>307</v>
      </c>
      <c r="R193" s="9"/>
      <c r="S193">
        <f t="shared" si="2"/>
        <v>5</v>
      </c>
    </row>
    <row r="194" spans="1:19" ht="71.25" hidden="1" x14ac:dyDescent="0.2">
      <c r="A194" s="1">
        <f>COUNTIF(B$2:B194,B194)</f>
        <v>134</v>
      </c>
      <c r="B194" s="1" t="s">
        <v>319</v>
      </c>
      <c r="C194" s="1" t="s">
        <v>746</v>
      </c>
      <c r="D194" s="1" t="s">
        <v>747</v>
      </c>
      <c r="E194" s="1" t="s">
        <v>16</v>
      </c>
      <c r="F194" s="1">
        <v>2</v>
      </c>
      <c r="G194" s="1">
        <v>2</v>
      </c>
      <c r="N194" s="1" t="s">
        <v>22</v>
      </c>
      <c r="O194" s="1" t="s">
        <v>416</v>
      </c>
      <c r="P194" s="1">
        <v>102</v>
      </c>
      <c r="Q194" s="2" t="s">
        <v>307</v>
      </c>
      <c r="R194" s="9"/>
      <c r="S194">
        <f t="shared" si="2"/>
        <v>4</v>
      </c>
    </row>
    <row r="195" spans="1:19" ht="71.25" hidden="1" x14ac:dyDescent="0.2">
      <c r="A195" s="1">
        <f>COUNTIF(B$2:B195,B195)</f>
        <v>135</v>
      </c>
      <c r="B195" s="1" t="s">
        <v>319</v>
      </c>
      <c r="C195" s="1" t="s">
        <v>748</v>
      </c>
      <c r="D195" s="1" t="s">
        <v>321</v>
      </c>
      <c r="E195" s="1" t="s">
        <v>16</v>
      </c>
      <c r="F195" s="1">
        <v>4</v>
      </c>
      <c r="G195" s="1">
        <v>4</v>
      </c>
      <c r="N195" s="1" t="s">
        <v>22</v>
      </c>
      <c r="O195" s="1" t="s">
        <v>1628</v>
      </c>
      <c r="P195" s="1">
        <v>27</v>
      </c>
      <c r="Q195" s="2" t="s">
        <v>311</v>
      </c>
      <c r="R195" s="9"/>
      <c r="S195">
        <f t="shared" si="2"/>
        <v>1</v>
      </c>
    </row>
    <row r="196" spans="1:19" ht="71.25" hidden="1" x14ac:dyDescent="0.2">
      <c r="A196" s="1">
        <f>COUNTIF(B$2:B196,B196)</f>
        <v>136</v>
      </c>
      <c r="B196" s="1" t="s">
        <v>319</v>
      </c>
      <c r="C196" s="1" t="s">
        <v>749</v>
      </c>
      <c r="D196" s="1" t="s">
        <v>750</v>
      </c>
      <c r="E196" s="1" t="s">
        <v>16</v>
      </c>
      <c r="F196" s="1">
        <v>2</v>
      </c>
      <c r="G196" s="1">
        <v>2</v>
      </c>
      <c r="N196" s="1" t="s">
        <v>22</v>
      </c>
      <c r="O196" s="1" t="s">
        <v>1628</v>
      </c>
      <c r="P196" s="1">
        <v>27</v>
      </c>
      <c r="Q196" s="2" t="s">
        <v>308</v>
      </c>
      <c r="R196" s="9"/>
      <c r="S196">
        <f t="shared" ref="S196:S259" si="3">LEN(O196)-LEN(SUBSTITUTE(O196,",",""))+1</f>
        <v>1</v>
      </c>
    </row>
    <row r="197" spans="1:19" ht="71.25" hidden="1" x14ac:dyDescent="0.2">
      <c r="A197" s="1">
        <f>COUNTIF(B$2:B197,B197)</f>
        <v>137</v>
      </c>
      <c r="B197" s="1" t="s">
        <v>319</v>
      </c>
      <c r="C197" s="1" t="s">
        <v>751</v>
      </c>
      <c r="D197" s="1" t="s">
        <v>752</v>
      </c>
      <c r="E197" s="1" t="s">
        <v>16</v>
      </c>
      <c r="F197" s="1">
        <v>3</v>
      </c>
      <c r="G197" s="1">
        <v>4</v>
      </c>
      <c r="N197" s="1" t="s">
        <v>22</v>
      </c>
      <c r="O197" s="1" t="s">
        <v>1712</v>
      </c>
      <c r="P197" s="1">
        <v>59</v>
      </c>
      <c r="Q197" s="2" t="s">
        <v>307</v>
      </c>
      <c r="R197" s="9"/>
      <c r="S197">
        <f t="shared" si="3"/>
        <v>2</v>
      </c>
    </row>
    <row r="198" spans="1:19" ht="71.25" hidden="1" x14ac:dyDescent="0.2">
      <c r="A198" s="1">
        <f>COUNTIF(B$2:B198,B198)</f>
        <v>138</v>
      </c>
      <c r="B198" s="1" t="s">
        <v>319</v>
      </c>
      <c r="C198" s="1" t="s">
        <v>753</v>
      </c>
      <c r="D198" s="1" t="s">
        <v>754</v>
      </c>
      <c r="E198" s="1" t="s">
        <v>16</v>
      </c>
      <c r="F198" s="1">
        <v>4</v>
      </c>
      <c r="G198" s="1">
        <v>4</v>
      </c>
      <c r="N198" s="1" t="s">
        <v>22</v>
      </c>
      <c r="O198" s="1" t="s">
        <v>425</v>
      </c>
      <c r="P198" s="1">
        <v>50</v>
      </c>
      <c r="Q198" s="2" t="s">
        <v>308</v>
      </c>
      <c r="R198" s="9"/>
      <c r="S198">
        <f t="shared" si="3"/>
        <v>2</v>
      </c>
    </row>
    <row r="199" spans="1:19" ht="71.25" hidden="1" x14ac:dyDescent="0.2">
      <c r="A199" s="1">
        <f>COUNTIF(B$2:B199,B199)</f>
        <v>139</v>
      </c>
      <c r="B199" s="1" t="s">
        <v>319</v>
      </c>
      <c r="C199" s="1" t="s">
        <v>755</v>
      </c>
      <c r="D199" s="1" t="s">
        <v>756</v>
      </c>
      <c r="E199" s="1" t="s">
        <v>16</v>
      </c>
      <c r="F199" s="1">
        <v>3</v>
      </c>
      <c r="G199" s="1">
        <v>3</v>
      </c>
      <c r="N199" s="1" t="s">
        <v>22</v>
      </c>
      <c r="O199" s="1" t="s">
        <v>1629</v>
      </c>
      <c r="P199" s="1">
        <v>25</v>
      </c>
      <c r="Q199" s="2" t="s">
        <v>311</v>
      </c>
      <c r="R199" s="9"/>
      <c r="S199">
        <f t="shared" si="3"/>
        <v>1</v>
      </c>
    </row>
    <row r="200" spans="1:19" ht="71.25" hidden="1" x14ac:dyDescent="0.2">
      <c r="A200" s="1">
        <f>COUNTIF(B$2:B200,B200)</f>
        <v>140</v>
      </c>
      <c r="B200" s="1" t="s">
        <v>319</v>
      </c>
      <c r="C200" s="1" t="s">
        <v>757</v>
      </c>
      <c r="D200" s="1" t="s">
        <v>758</v>
      </c>
      <c r="E200" s="1" t="s">
        <v>16</v>
      </c>
      <c r="F200" s="1">
        <v>1</v>
      </c>
      <c r="G200" s="1">
        <v>1</v>
      </c>
      <c r="N200" s="1" t="s">
        <v>22</v>
      </c>
      <c r="O200" s="1" t="s">
        <v>1630</v>
      </c>
      <c r="P200" s="1">
        <v>75</v>
      </c>
      <c r="Q200" s="2" t="s">
        <v>307</v>
      </c>
      <c r="R200" s="9"/>
      <c r="S200">
        <f t="shared" si="3"/>
        <v>3</v>
      </c>
    </row>
    <row r="201" spans="1:19" ht="71.25" hidden="1" x14ac:dyDescent="0.2">
      <c r="A201" s="1">
        <f>COUNTIF(B$2:B201,B201)</f>
        <v>141</v>
      </c>
      <c r="B201" s="1" t="s">
        <v>319</v>
      </c>
      <c r="C201" s="1" t="s">
        <v>759</v>
      </c>
      <c r="D201" s="1" t="s">
        <v>760</v>
      </c>
      <c r="E201" s="1" t="s">
        <v>16</v>
      </c>
      <c r="F201" s="1">
        <v>6</v>
      </c>
      <c r="G201" s="1">
        <v>6</v>
      </c>
      <c r="L201" s="1">
        <v>6</v>
      </c>
      <c r="N201" s="1" t="s">
        <v>22</v>
      </c>
      <c r="O201" s="1" t="s">
        <v>418</v>
      </c>
      <c r="P201" s="1">
        <v>52</v>
      </c>
      <c r="Q201" s="2" t="s">
        <v>308</v>
      </c>
      <c r="R201" s="9"/>
      <c r="S201">
        <f t="shared" si="3"/>
        <v>2</v>
      </c>
    </row>
    <row r="202" spans="1:19" ht="71.25" hidden="1" x14ac:dyDescent="0.2">
      <c r="A202" s="1">
        <f>COUNTIF(B$2:B202,B202)</f>
        <v>142</v>
      </c>
      <c r="B202" s="1" t="s">
        <v>319</v>
      </c>
      <c r="C202" s="1" t="s">
        <v>761</v>
      </c>
      <c r="D202" s="1" t="s">
        <v>735</v>
      </c>
      <c r="E202" s="1" t="s">
        <v>16</v>
      </c>
      <c r="F202" s="1">
        <v>3</v>
      </c>
      <c r="G202" s="1">
        <v>3</v>
      </c>
      <c r="L202" s="1">
        <v>3</v>
      </c>
      <c r="N202" s="1" t="s">
        <v>22</v>
      </c>
      <c r="O202" s="1" t="s">
        <v>418</v>
      </c>
      <c r="P202" s="1">
        <v>52</v>
      </c>
      <c r="Q202" s="2" t="s">
        <v>307</v>
      </c>
      <c r="R202" s="9"/>
      <c r="S202">
        <f t="shared" si="3"/>
        <v>2</v>
      </c>
    </row>
    <row r="203" spans="1:19" ht="71.25" hidden="1" x14ac:dyDescent="0.2">
      <c r="A203" s="1">
        <f>COUNTIF(B$2:B203,B203)</f>
        <v>143</v>
      </c>
      <c r="B203" s="1" t="s">
        <v>319</v>
      </c>
      <c r="C203" s="1" t="s">
        <v>762</v>
      </c>
      <c r="D203" s="1" t="s">
        <v>763</v>
      </c>
      <c r="E203" s="1" t="s">
        <v>16</v>
      </c>
      <c r="F203" s="1">
        <v>2</v>
      </c>
      <c r="G203" s="1">
        <v>2</v>
      </c>
      <c r="L203" s="1">
        <v>2</v>
      </c>
      <c r="N203" s="1" t="s">
        <v>22</v>
      </c>
      <c r="O203" s="1" t="s">
        <v>423</v>
      </c>
      <c r="P203" s="1">
        <v>54</v>
      </c>
      <c r="Q203" s="2" t="s">
        <v>307</v>
      </c>
      <c r="R203" s="9"/>
      <c r="S203">
        <f t="shared" si="3"/>
        <v>2</v>
      </c>
    </row>
    <row r="204" spans="1:19" ht="71.25" hidden="1" x14ac:dyDescent="0.2">
      <c r="A204" s="1">
        <f>COUNTIF(B$2:B204,B204)</f>
        <v>144</v>
      </c>
      <c r="B204" s="1" t="s">
        <v>319</v>
      </c>
      <c r="C204" s="1" t="s">
        <v>764</v>
      </c>
      <c r="D204" s="1" t="s">
        <v>754</v>
      </c>
      <c r="E204" s="1" t="s">
        <v>16</v>
      </c>
      <c r="F204" s="1">
        <v>4</v>
      </c>
      <c r="G204" s="1">
        <v>4</v>
      </c>
      <c r="L204" s="1">
        <v>4</v>
      </c>
      <c r="N204" s="1" t="s">
        <v>22</v>
      </c>
      <c r="O204" s="1" t="s">
        <v>423</v>
      </c>
      <c r="P204" s="1">
        <v>54</v>
      </c>
      <c r="Q204" s="2" t="s">
        <v>308</v>
      </c>
      <c r="R204" s="9"/>
      <c r="S204">
        <f t="shared" si="3"/>
        <v>2</v>
      </c>
    </row>
    <row r="205" spans="1:19" ht="42.75" hidden="1" x14ac:dyDescent="0.2">
      <c r="A205" s="1">
        <f>COUNTIF(B$2:B205,B205)</f>
        <v>1</v>
      </c>
      <c r="B205" s="1" t="s">
        <v>323</v>
      </c>
      <c r="C205" s="1" t="s">
        <v>765</v>
      </c>
      <c r="D205" s="1" t="s">
        <v>766</v>
      </c>
      <c r="E205" s="1" t="s">
        <v>16</v>
      </c>
      <c r="F205" s="1">
        <v>3</v>
      </c>
      <c r="G205" s="1">
        <v>48</v>
      </c>
      <c r="H205" s="1">
        <v>48</v>
      </c>
      <c r="N205" s="1" t="s">
        <v>15</v>
      </c>
      <c r="O205" s="1" t="s">
        <v>1718</v>
      </c>
      <c r="P205" s="1">
        <v>157</v>
      </c>
      <c r="Q205" s="2" t="s">
        <v>310</v>
      </c>
      <c r="R205" s="9"/>
      <c r="S205">
        <f t="shared" si="3"/>
        <v>6</v>
      </c>
    </row>
    <row r="206" spans="1:19" ht="42.75" hidden="1" x14ac:dyDescent="0.2">
      <c r="A206" s="1">
        <f>COUNTIF(B$2:B206,B206)</f>
        <v>2</v>
      </c>
      <c r="B206" s="1" t="s">
        <v>323</v>
      </c>
      <c r="C206" s="1" t="s">
        <v>767</v>
      </c>
      <c r="D206" s="1" t="s">
        <v>768</v>
      </c>
      <c r="E206" s="1" t="s">
        <v>16</v>
      </c>
      <c r="F206" s="1">
        <v>3</v>
      </c>
      <c r="G206" s="1">
        <v>48</v>
      </c>
      <c r="H206" s="1">
        <v>48</v>
      </c>
      <c r="N206" s="1" t="s">
        <v>15</v>
      </c>
      <c r="O206" s="1" t="s">
        <v>1718</v>
      </c>
      <c r="P206" s="1">
        <v>157</v>
      </c>
      <c r="Q206" s="2" t="s">
        <v>310</v>
      </c>
      <c r="R206" s="9"/>
      <c r="S206">
        <f t="shared" si="3"/>
        <v>6</v>
      </c>
    </row>
    <row r="207" spans="1:19" ht="28.5" hidden="1" x14ac:dyDescent="0.2">
      <c r="A207" s="1">
        <f>COUNTIF(B$2:B207,B207)</f>
        <v>3</v>
      </c>
      <c r="B207" s="1" t="s">
        <v>323</v>
      </c>
      <c r="C207" s="1" t="s">
        <v>383</v>
      </c>
      <c r="D207" s="1" t="s">
        <v>384</v>
      </c>
      <c r="E207" s="1" t="s">
        <v>16</v>
      </c>
      <c r="F207" s="1">
        <v>3</v>
      </c>
      <c r="G207" s="1">
        <v>48</v>
      </c>
      <c r="H207" s="1">
        <v>48</v>
      </c>
      <c r="N207" s="1" t="s">
        <v>15</v>
      </c>
      <c r="O207" s="1" t="s">
        <v>1719</v>
      </c>
      <c r="P207" s="1">
        <v>44</v>
      </c>
      <c r="Q207" s="2" t="s">
        <v>310</v>
      </c>
      <c r="R207" s="9"/>
      <c r="S207">
        <f t="shared" si="3"/>
        <v>1</v>
      </c>
    </row>
    <row r="208" spans="1:19" ht="28.5" hidden="1" x14ac:dyDescent="0.2">
      <c r="A208" s="1">
        <f>COUNTIF(B$2:B208,B208)</f>
        <v>4</v>
      </c>
      <c r="B208" s="1" t="s">
        <v>323</v>
      </c>
      <c r="C208" s="1" t="s">
        <v>326</v>
      </c>
      <c r="D208" s="1" t="s">
        <v>327</v>
      </c>
      <c r="E208" s="1" t="s">
        <v>16</v>
      </c>
      <c r="F208" s="1">
        <v>3</v>
      </c>
      <c r="G208" s="1">
        <v>48</v>
      </c>
      <c r="H208" s="1">
        <v>48</v>
      </c>
      <c r="N208" s="1" t="s">
        <v>15</v>
      </c>
      <c r="O208" s="1" t="s">
        <v>1719</v>
      </c>
      <c r="P208" s="1">
        <v>44</v>
      </c>
      <c r="Q208" s="2" t="s">
        <v>310</v>
      </c>
      <c r="R208" s="9"/>
      <c r="S208">
        <f t="shared" si="3"/>
        <v>1</v>
      </c>
    </row>
    <row r="209" spans="1:19" ht="42.75" hidden="1" x14ac:dyDescent="0.2">
      <c r="A209" s="1">
        <f>COUNTIF(B$2:B209,B209)</f>
        <v>5</v>
      </c>
      <c r="B209" s="1" t="s">
        <v>323</v>
      </c>
      <c r="C209" s="1" t="s">
        <v>769</v>
      </c>
      <c r="D209" s="1" t="s">
        <v>770</v>
      </c>
      <c r="E209" s="1" t="s">
        <v>16</v>
      </c>
      <c r="F209" s="1">
        <v>3</v>
      </c>
      <c r="G209" s="1">
        <v>48</v>
      </c>
      <c r="H209" s="1">
        <v>48</v>
      </c>
      <c r="N209" s="1" t="s">
        <v>15</v>
      </c>
      <c r="O209" s="1" t="s">
        <v>1720</v>
      </c>
      <c r="P209" s="1">
        <v>182</v>
      </c>
      <c r="Q209" s="2" t="s">
        <v>310</v>
      </c>
      <c r="R209" s="9"/>
      <c r="S209">
        <f t="shared" si="3"/>
        <v>6</v>
      </c>
    </row>
    <row r="210" spans="1:19" ht="28.5" hidden="1" x14ac:dyDescent="0.2">
      <c r="A210" s="1">
        <f>COUNTIF(B$2:B210,B210)</f>
        <v>6</v>
      </c>
      <c r="B210" s="1" t="s">
        <v>323</v>
      </c>
      <c r="C210" s="1" t="s">
        <v>771</v>
      </c>
      <c r="D210" s="1" t="s">
        <v>772</v>
      </c>
      <c r="E210" s="1" t="s">
        <v>16</v>
      </c>
      <c r="F210" s="1">
        <v>2</v>
      </c>
      <c r="G210" s="1">
        <v>32</v>
      </c>
      <c r="H210" s="1">
        <v>24</v>
      </c>
      <c r="J210" s="1">
        <v>8</v>
      </c>
      <c r="N210" s="1" t="s">
        <v>15</v>
      </c>
      <c r="O210" s="1" t="s">
        <v>1721</v>
      </c>
      <c r="Q210" s="2" t="s">
        <v>310</v>
      </c>
      <c r="R210" s="9"/>
      <c r="S210">
        <f t="shared" si="3"/>
        <v>3</v>
      </c>
    </row>
    <row r="211" spans="1:19" ht="28.5" hidden="1" x14ac:dyDescent="0.2">
      <c r="A211" s="1">
        <f>COUNTIF(B$2:B211,B211)</f>
        <v>7</v>
      </c>
      <c r="B211" s="1" t="s">
        <v>323</v>
      </c>
      <c r="C211" s="1" t="s">
        <v>773</v>
      </c>
      <c r="D211" s="1" t="s">
        <v>774</v>
      </c>
      <c r="E211" s="1" t="s">
        <v>16</v>
      </c>
      <c r="F211" s="1">
        <v>3</v>
      </c>
      <c r="G211" s="1">
        <v>48</v>
      </c>
      <c r="H211" s="1">
        <v>40</v>
      </c>
      <c r="J211" s="1">
        <v>8</v>
      </c>
      <c r="N211" s="1" t="s">
        <v>15</v>
      </c>
      <c r="O211" s="1" t="s">
        <v>1722</v>
      </c>
      <c r="P211" s="1">
        <v>84</v>
      </c>
      <c r="Q211" s="2" t="s">
        <v>310</v>
      </c>
      <c r="R211" s="9"/>
      <c r="S211">
        <f t="shared" si="3"/>
        <v>4</v>
      </c>
    </row>
    <row r="212" spans="1:19" ht="28.5" hidden="1" x14ac:dyDescent="0.2">
      <c r="A212" s="1">
        <f>COUNTIF(B$2:B212,B212)</f>
        <v>8</v>
      </c>
      <c r="B212" s="1" t="s">
        <v>323</v>
      </c>
      <c r="C212" s="1" t="s">
        <v>775</v>
      </c>
      <c r="D212" s="1" t="s">
        <v>776</v>
      </c>
      <c r="E212" s="1" t="s">
        <v>16</v>
      </c>
      <c r="F212" s="1">
        <v>3</v>
      </c>
      <c r="G212" s="1">
        <v>48</v>
      </c>
      <c r="H212" s="1">
        <v>32</v>
      </c>
      <c r="J212" s="1">
        <v>16</v>
      </c>
      <c r="N212" s="1" t="s">
        <v>15</v>
      </c>
      <c r="O212" s="1" t="s">
        <v>1722</v>
      </c>
      <c r="P212" s="1">
        <v>84</v>
      </c>
      <c r="Q212" s="2" t="s">
        <v>310</v>
      </c>
      <c r="R212" s="9"/>
      <c r="S212">
        <f t="shared" si="3"/>
        <v>4</v>
      </c>
    </row>
    <row r="213" spans="1:19" ht="28.5" hidden="1" x14ac:dyDescent="0.2">
      <c r="A213" s="1">
        <f>COUNTIF(B$2:B213,B213)</f>
        <v>9</v>
      </c>
      <c r="B213" s="1" t="s">
        <v>323</v>
      </c>
      <c r="C213" s="1" t="s">
        <v>777</v>
      </c>
      <c r="D213" s="1" t="s">
        <v>778</v>
      </c>
      <c r="E213" s="1" t="s">
        <v>16</v>
      </c>
      <c r="F213" s="1">
        <v>3</v>
      </c>
      <c r="G213" s="1">
        <v>48</v>
      </c>
      <c r="H213" s="1">
        <v>32</v>
      </c>
      <c r="J213" s="1">
        <v>16</v>
      </c>
      <c r="N213" s="1" t="s">
        <v>15</v>
      </c>
      <c r="O213" s="1" t="s">
        <v>1723</v>
      </c>
      <c r="P213" s="1">
        <v>114</v>
      </c>
      <c r="Q213" s="2" t="s">
        <v>310</v>
      </c>
      <c r="R213" s="9"/>
      <c r="S213">
        <f t="shared" si="3"/>
        <v>4</v>
      </c>
    </row>
    <row r="214" spans="1:19" ht="28.5" hidden="1" x14ac:dyDescent="0.2">
      <c r="A214" s="1">
        <f>COUNTIF(B$2:B214,B214)</f>
        <v>10</v>
      </c>
      <c r="B214" s="1" t="s">
        <v>323</v>
      </c>
      <c r="C214" s="1" t="s">
        <v>779</v>
      </c>
      <c r="D214" s="1" t="s">
        <v>780</v>
      </c>
      <c r="E214" s="1" t="s">
        <v>16</v>
      </c>
      <c r="F214" s="1">
        <v>3</v>
      </c>
      <c r="G214" s="1">
        <v>48</v>
      </c>
      <c r="H214" s="1">
        <v>36</v>
      </c>
      <c r="J214" s="1">
        <v>12</v>
      </c>
      <c r="N214" s="1" t="s">
        <v>15</v>
      </c>
      <c r="O214" s="1" t="s">
        <v>1723</v>
      </c>
      <c r="P214" s="1">
        <v>114</v>
      </c>
      <c r="Q214" s="2" t="s">
        <v>310</v>
      </c>
      <c r="R214" s="9"/>
      <c r="S214">
        <f t="shared" si="3"/>
        <v>4</v>
      </c>
    </row>
    <row r="215" spans="1:19" ht="28.5" hidden="1" x14ac:dyDescent="0.2">
      <c r="A215" s="1">
        <f>COUNTIF(B$2:B215,B215)</f>
        <v>11</v>
      </c>
      <c r="B215" s="1" t="s">
        <v>323</v>
      </c>
      <c r="C215" s="1" t="s">
        <v>781</v>
      </c>
      <c r="D215" s="1" t="s">
        <v>782</v>
      </c>
      <c r="E215" s="1" t="s">
        <v>16</v>
      </c>
      <c r="F215" s="1">
        <v>3</v>
      </c>
      <c r="G215" s="1">
        <v>48</v>
      </c>
      <c r="H215" s="1">
        <v>36</v>
      </c>
      <c r="J215" s="1">
        <v>12</v>
      </c>
      <c r="N215" s="1" t="s">
        <v>15</v>
      </c>
      <c r="O215" s="1" t="s">
        <v>1723</v>
      </c>
      <c r="P215" s="1">
        <v>114</v>
      </c>
      <c r="Q215" s="2" t="s">
        <v>310</v>
      </c>
      <c r="R215" s="9"/>
      <c r="S215">
        <f t="shared" si="3"/>
        <v>4</v>
      </c>
    </row>
    <row r="216" spans="1:19" ht="28.5" hidden="1" x14ac:dyDescent="0.2">
      <c r="A216" s="1">
        <f>COUNTIF(B$2:B216,B216)</f>
        <v>12</v>
      </c>
      <c r="B216" s="1" t="s">
        <v>323</v>
      </c>
      <c r="C216" s="1" t="s">
        <v>783</v>
      </c>
      <c r="D216" s="1" t="s">
        <v>784</v>
      </c>
      <c r="E216" s="1" t="s">
        <v>16</v>
      </c>
      <c r="F216" s="1">
        <v>3</v>
      </c>
      <c r="G216" s="1">
        <v>48</v>
      </c>
      <c r="H216" s="1">
        <v>48</v>
      </c>
      <c r="N216" s="1" t="s">
        <v>15</v>
      </c>
      <c r="O216" s="1" t="s">
        <v>1724</v>
      </c>
      <c r="P216" s="1">
        <v>79</v>
      </c>
      <c r="Q216" s="2" t="s">
        <v>310</v>
      </c>
      <c r="R216" s="9"/>
      <c r="S216">
        <f t="shared" si="3"/>
        <v>3</v>
      </c>
    </row>
    <row r="217" spans="1:19" ht="42.75" hidden="1" x14ac:dyDescent="0.2">
      <c r="A217" s="1">
        <f>COUNTIF(B$2:B217,B217)</f>
        <v>13</v>
      </c>
      <c r="B217" s="1" t="s">
        <v>323</v>
      </c>
      <c r="C217" s="1" t="s">
        <v>785</v>
      </c>
      <c r="D217" s="1" t="s">
        <v>786</v>
      </c>
      <c r="E217" s="1" t="s">
        <v>16</v>
      </c>
      <c r="F217" s="1">
        <v>3</v>
      </c>
      <c r="G217" s="1">
        <v>48</v>
      </c>
      <c r="H217" s="1">
        <v>48</v>
      </c>
      <c r="N217" s="1" t="s">
        <v>15</v>
      </c>
      <c r="O217" s="1" t="s">
        <v>1725</v>
      </c>
      <c r="P217" s="1">
        <v>166</v>
      </c>
      <c r="Q217" s="2" t="s">
        <v>310</v>
      </c>
      <c r="R217" s="9"/>
      <c r="S217">
        <f t="shared" si="3"/>
        <v>8</v>
      </c>
    </row>
    <row r="218" spans="1:19" ht="28.5" hidden="1" x14ac:dyDescent="0.2">
      <c r="A218" s="1">
        <f>COUNTIF(B$2:B218,B218)</f>
        <v>14</v>
      </c>
      <c r="B218" s="1" t="s">
        <v>323</v>
      </c>
      <c r="C218" s="1" t="s">
        <v>63</v>
      </c>
      <c r="D218" s="1" t="s">
        <v>64</v>
      </c>
      <c r="E218" s="1" t="s">
        <v>16</v>
      </c>
      <c r="F218" s="1">
        <v>3</v>
      </c>
      <c r="G218" s="1">
        <v>48</v>
      </c>
      <c r="H218" s="1">
        <v>48</v>
      </c>
      <c r="N218" s="1" t="s">
        <v>15</v>
      </c>
      <c r="O218" s="1" t="s">
        <v>1726</v>
      </c>
      <c r="P218" s="1">
        <v>84</v>
      </c>
      <c r="Q218" s="2" t="s">
        <v>310</v>
      </c>
      <c r="R218" s="9"/>
      <c r="S218">
        <f t="shared" si="3"/>
        <v>3</v>
      </c>
    </row>
    <row r="219" spans="1:19" ht="28.5" hidden="1" x14ac:dyDescent="0.2">
      <c r="A219" s="1">
        <f>COUNTIF(B$2:B219,B219)</f>
        <v>15</v>
      </c>
      <c r="B219" s="1" t="s">
        <v>323</v>
      </c>
      <c r="C219" s="1" t="s">
        <v>787</v>
      </c>
      <c r="D219" s="1" t="s">
        <v>788</v>
      </c>
      <c r="E219" s="1" t="s">
        <v>16</v>
      </c>
      <c r="F219" s="1">
        <v>3</v>
      </c>
      <c r="G219" s="1">
        <v>48</v>
      </c>
      <c r="H219" s="1">
        <v>48</v>
      </c>
      <c r="N219" s="1" t="s">
        <v>15</v>
      </c>
      <c r="O219" s="1" t="s">
        <v>1727</v>
      </c>
      <c r="Q219" s="2" t="s">
        <v>310</v>
      </c>
      <c r="R219" s="9"/>
      <c r="S219">
        <f t="shared" si="3"/>
        <v>2</v>
      </c>
    </row>
    <row r="220" spans="1:19" ht="71.25" hidden="1" x14ac:dyDescent="0.2">
      <c r="A220" s="1">
        <f>COUNTIF(B$2:B220,B220)</f>
        <v>16</v>
      </c>
      <c r="B220" s="1" t="s">
        <v>323</v>
      </c>
      <c r="C220" s="1" t="s">
        <v>65</v>
      </c>
      <c r="D220" s="1" t="s">
        <v>66</v>
      </c>
      <c r="E220" s="1" t="s">
        <v>16</v>
      </c>
      <c r="F220" s="1">
        <v>3</v>
      </c>
      <c r="G220" s="1">
        <v>48</v>
      </c>
      <c r="H220" s="1">
        <v>48</v>
      </c>
      <c r="N220" s="1" t="s">
        <v>15</v>
      </c>
      <c r="O220" s="1" t="s">
        <v>1728</v>
      </c>
      <c r="P220" s="1">
        <v>350</v>
      </c>
      <c r="Q220" s="2" t="s">
        <v>310</v>
      </c>
      <c r="R220" s="9"/>
      <c r="S220">
        <f t="shared" si="3"/>
        <v>12</v>
      </c>
    </row>
    <row r="221" spans="1:19" ht="28.5" hidden="1" x14ac:dyDescent="0.2">
      <c r="A221" s="1">
        <f>COUNTIF(B$2:B221,B221)</f>
        <v>17</v>
      </c>
      <c r="B221" s="1" t="s">
        <v>323</v>
      </c>
      <c r="C221" s="1" t="s">
        <v>789</v>
      </c>
      <c r="D221" s="1" t="s">
        <v>790</v>
      </c>
      <c r="E221" s="1" t="s">
        <v>16</v>
      </c>
      <c r="F221" s="1">
        <v>3</v>
      </c>
      <c r="G221" s="1">
        <v>48</v>
      </c>
      <c r="H221" s="1">
        <v>48</v>
      </c>
      <c r="N221" s="1" t="s">
        <v>15</v>
      </c>
      <c r="O221" s="1" t="s">
        <v>1729</v>
      </c>
      <c r="P221" s="1">
        <v>59</v>
      </c>
      <c r="Q221" s="2" t="s">
        <v>310</v>
      </c>
      <c r="R221" s="9"/>
      <c r="S221">
        <f t="shared" si="3"/>
        <v>2</v>
      </c>
    </row>
    <row r="222" spans="1:19" ht="28.5" hidden="1" x14ac:dyDescent="0.2">
      <c r="A222" s="1">
        <f>COUNTIF(B$2:B222,B222)</f>
        <v>18</v>
      </c>
      <c r="B222" s="1" t="s">
        <v>323</v>
      </c>
      <c r="C222" s="1" t="s">
        <v>791</v>
      </c>
      <c r="D222" s="1" t="s">
        <v>792</v>
      </c>
      <c r="E222" s="1" t="s">
        <v>16</v>
      </c>
      <c r="F222" s="1">
        <v>3</v>
      </c>
      <c r="G222" s="1">
        <v>48</v>
      </c>
      <c r="H222" s="1">
        <v>48</v>
      </c>
      <c r="N222" s="1" t="s">
        <v>15</v>
      </c>
      <c r="O222" s="1" t="s">
        <v>1729</v>
      </c>
      <c r="P222" s="1">
        <v>59</v>
      </c>
      <c r="Q222" s="2" t="s">
        <v>310</v>
      </c>
      <c r="R222" s="9"/>
      <c r="S222">
        <f t="shared" si="3"/>
        <v>2</v>
      </c>
    </row>
    <row r="223" spans="1:19" ht="28.5" hidden="1" x14ac:dyDescent="0.2">
      <c r="A223" s="1">
        <f>COUNTIF(B$2:B223,B223)</f>
        <v>19</v>
      </c>
      <c r="B223" s="1" t="s">
        <v>323</v>
      </c>
      <c r="C223" s="1" t="s">
        <v>793</v>
      </c>
      <c r="D223" s="1" t="s">
        <v>794</v>
      </c>
      <c r="E223" s="1" t="s">
        <v>16</v>
      </c>
      <c r="F223" s="1">
        <v>3</v>
      </c>
      <c r="G223" s="1">
        <v>48</v>
      </c>
      <c r="H223" s="1">
        <v>48</v>
      </c>
      <c r="N223" s="1" t="s">
        <v>15</v>
      </c>
      <c r="O223" s="1" t="s">
        <v>1730</v>
      </c>
      <c r="P223" s="1">
        <v>52</v>
      </c>
      <c r="Q223" s="2" t="s">
        <v>310</v>
      </c>
      <c r="R223" s="9"/>
      <c r="S223">
        <f t="shared" si="3"/>
        <v>2</v>
      </c>
    </row>
    <row r="224" spans="1:19" ht="28.5" hidden="1" x14ac:dyDescent="0.2">
      <c r="A224" s="1">
        <f>COUNTIF(B$2:B224,B224)</f>
        <v>20</v>
      </c>
      <c r="B224" s="1" t="s">
        <v>323</v>
      </c>
      <c r="C224" s="1" t="s">
        <v>795</v>
      </c>
      <c r="D224" s="1" t="s">
        <v>796</v>
      </c>
      <c r="E224" s="1" t="s">
        <v>16</v>
      </c>
      <c r="F224" s="1">
        <v>3</v>
      </c>
      <c r="G224" s="1">
        <v>48</v>
      </c>
      <c r="H224" s="1">
        <v>48</v>
      </c>
      <c r="N224" s="1" t="s">
        <v>15</v>
      </c>
      <c r="O224" s="1" t="s">
        <v>1731</v>
      </c>
      <c r="P224" s="1">
        <v>69</v>
      </c>
      <c r="Q224" s="2" t="s">
        <v>310</v>
      </c>
      <c r="R224" s="9"/>
      <c r="S224">
        <f t="shared" si="3"/>
        <v>3</v>
      </c>
    </row>
    <row r="225" spans="1:19" ht="28.5" hidden="1" x14ac:dyDescent="0.2">
      <c r="A225" s="1">
        <f>COUNTIF(B$2:B225,B225)</f>
        <v>21</v>
      </c>
      <c r="B225" s="1" t="s">
        <v>323</v>
      </c>
      <c r="C225" s="1" t="s">
        <v>797</v>
      </c>
      <c r="D225" s="1" t="s">
        <v>798</v>
      </c>
      <c r="E225" s="1" t="s">
        <v>16</v>
      </c>
      <c r="F225" s="1">
        <v>3</v>
      </c>
      <c r="G225" s="1">
        <v>48</v>
      </c>
      <c r="H225" s="1">
        <v>48</v>
      </c>
      <c r="N225" s="1" t="s">
        <v>15</v>
      </c>
      <c r="O225" s="1" t="s">
        <v>1731</v>
      </c>
      <c r="P225" s="1">
        <v>69</v>
      </c>
      <c r="Q225" s="2" t="s">
        <v>310</v>
      </c>
      <c r="R225" s="9"/>
      <c r="S225">
        <f t="shared" si="3"/>
        <v>3</v>
      </c>
    </row>
    <row r="226" spans="1:19" ht="114" hidden="1" x14ac:dyDescent="0.2">
      <c r="A226" s="1">
        <f>COUNTIF(B$2:B226,B226)</f>
        <v>22</v>
      </c>
      <c r="B226" s="1" t="s">
        <v>323</v>
      </c>
      <c r="C226" s="1" t="s">
        <v>799</v>
      </c>
      <c r="D226" s="1" t="s">
        <v>800</v>
      </c>
      <c r="E226" s="1" t="s">
        <v>16</v>
      </c>
      <c r="F226" s="1">
        <v>3</v>
      </c>
      <c r="G226" s="1">
        <v>48</v>
      </c>
      <c r="H226" s="1">
        <v>48</v>
      </c>
      <c r="N226" s="1" t="s">
        <v>15</v>
      </c>
      <c r="O226" s="1" t="s">
        <v>1732</v>
      </c>
      <c r="Q226" s="2" t="s">
        <v>310</v>
      </c>
      <c r="R226" s="9"/>
      <c r="S226">
        <f t="shared" si="3"/>
        <v>18</v>
      </c>
    </row>
    <row r="227" spans="1:19" ht="99.75" hidden="1" x14ac:dyDescent="0.2">
      <c r="A227" s="1">
        <f>COUNTIF(B$2:B227,B227)</f>
        <v>23</v>
      </c>
      <c r="B227" s="1" t="s">
        <v>323</v>
      </c>
      <c r="C227" s="1" t="s">
        <v>801</v>
      </c>
      <c r="D227" s="1" t="s">
        <v>802</v>
      </c>
      <c r="E227" s="1" t="s">
        <v>16</v>
      </c>
      <c r="F227" s="1">
        <v>3</v>
      </c>
      <c r="G227" s="1">
        <v>48</v>
      </c>
      <c r="H227" s="1">
        <v>32</v>
      </c>
      <c r="J227" s="1">
        <v>16</v>
      </c>
      <c r="N227" s="1" t="s">
        <v>15</v>
      </c>
      <c r="O227" s="1" t="s">
        <v>1733</v>
      </c>
      <c r="P227" s="1">
        <v>350</v>
      </c>
      <c r="Q227" s="2" t="s">
        <v>310</v>
      </c>
      <c r="R227" s="9"/>
      <c r="S227">
        <f t="shared" si="3"/>
        <v>16</v>
      </c>
    </row>
    <row r="228" spans="1:19" ht="28.5" hidden="1" x14ac:dyDescent="0.2">
      <c r="A228" s="1">
        <f>COUNTIF(B$2:B228,B228)</f>
        <v>24</v>
      </c>
      <c r="B228" s="1" t="s">
        <v>323</v>
      </c>
      <c r="C228" s="1" t="s">
        <v>803</v>
      </c>
      <c r="D228" s="1" t="s">
        <v>804</v>
      </c>
      <c r="E228" s="1" t="s">
        <v>16</v>
      </c>
      <c r="F228" s="1">
        <v>3</v>
      </c>
      <c r="G228" s="1">
        <v>48</v>
      </c>
      <c r="H228" s="1">
        <v>48</v>
      </c>
      <c r="N228" s="1" t="s">
        <v>15</v>
      </c>
      <c r="O228" s="1" t="s">
        <v>1734</v>
      </c>
      <c r="P228" s="1">
        <v>47</v>
      </c>
      <c r="Q228" s="2" t="s">
        <v>310</v>
      </c>
      <c r="R228" s="9"/>
      <c r="S228">
        <f t="shared" si="3"/>
        <v>3</v>
      </c>
    </row>
    <row r="229" spans="1:19" ht="28.5" hidden="1" x14ac:dyDescent="0.2">
      <c r="A229" s="1">
        <f>COUNTIF(B$2:B229,B229)</f>
        <v>25</v>
      </c>
      <c r="B229" s="1" t="s">
        <v>323</v>
      </c>
      <c r="C229" s="1" t="s">
        <v>805</v>
      </c>
      <c r="D229" s="1" t="s">
        <v>806</v>
      </c>
      <c r="E229" s="1" t="s">
        <v>16</v>
      </c>
      <c r="F229" s="1">
        <v>1</v>
      </c>
      <c r="G229" s="1">
        <v>16</v>
      </c>
      <c r="H229" s="1">
        <v>16</v>
      </c>
      <c r="N229" s="1" t="s">
        <v>15</v>
      </c>
      <c r="O229" s="1" t="s">
        <v>1735</v>
      </c>
      <c r="Q229" s="2" t="s">
        <v>310</v>
      </c>
      <c r="R229" s="9"/>
      <c r="S229">
        <f t="shared" si="3"/>
        <v>3</v>
      </c>
    </row>
    <row r="230" spans="1:19" ht="28.5" hidden="1" x14ac:dyDescent="0.2">
      <c r="A230" s="1">
        <f>COUNTIF(B$2:B230,B230)</f>
        <v>26</v>
      </c>
      <c r="B230" s="1" t="s">
        <v>323</v>
      </c>
      <c r="C230" s="1" t="s">
        <v>807</v>
      </c>
      <c r="D230" s="1" t="s">
        <v>808</v>
      </c>
      <c r="E230" s="1" t="s">
        <v>16</v>
      </c>
      <c r="F230" s="1">
        <v>1</v>
      </c>
      <c r="G230" s="1">
        <v>16</v>
      </c>
      <c r="H230" s="1">
        <v>16</v>
      </c>
      <c r="N230" s="1" t="s">
        <v>15</v>
      </c>
      <c r="O230" s="1" t="s">
        <v>1736</v>
      </c>
      <c r="Q230" s="2" t="s">
        <v>310</v>
      </c>
      <c r="R230" s="9"/>
      <c r="S230">
        <f t="shared" si="3"/>
        <v>3</v>
      </c>
    </row>
    <row r="231" spans="1:19" ht="28.5" hidden="1" x14ac:dyDescent="0.2">
      <c r="A231" s="1">
        <f>COUNTIF(B$2:B231,B231)</f>
        <v>27</v>
      </c>
      <c r="B231" s="1" t="s">
        <v>323</v>
      </c>
      <c r="C231" s="1" t="s">
        <v>809</v>
      </c>
      <c r="D231" s="1" t="s">
        <v>810</v>
      </c>
      <c r="E231" s="1" t="s">
        <v>16</v>
      </c>
      <c r="F231" s="1">
        <v>1</v>
      </c>
      <c r="G231" s="1">
        <v>16</v>
      </c>
      <c r="H231" s="1">
        <v>16</v>
      </c>
      <c r="N231" s="1" t="s">
        <v>15</v>
      </c>
      <c r="O231" s="1" t="s">
        <v>1737</v>
      </c>
      <c r="Q231" s="2" t="s">
        <v>310</v>
      </c>
      <c r="R231" s="9"/>
      <c r="S231">
        <f t="shared" si="3"/>
        <v>2</v>
      </c>
    </row>
    <row r="232" spans="1:19" ht="28.5" hidden="1" x14ac:dyDescent="0.2">
      <c r="A232" s="1">
        <f>COUNTIF(B$2:B232,B232)</f>
        <v>28</v>
      </c>
      <c r="B232" s="1" t="s">
        <v>323</v>
      </c>
      <c r="C232" s="1" t="s">
        <v>811</v>
      </c>
      <c r="D232" s="1" t="s">
        <v>812</v>
      </c>
      <c r="E232" s="1" t="s">
        <v>16</v>
      </c>
      <c r="F232" s="1">
        <v>1</v>
      </c>
      <c r="G232" s="1">
        <v>16</v>
      </c>
      <c r="H232" s="1">
        <v>16</v>
      </c>
      <c r="N232" s="1" t="s">
        <v>15</v>
      </c>
      <c r="O232" s="1" t="s">
        <v>1738</v>
      </c>
      <c r="Q232" s="2" t="s">
        <v>310</v>
      </c>
      <c r="R232" s="9"/>
      <c r="S232">
        <f t="shared" si="3"/>
        <v>2</v>
      </c>
    </row>
    <row r="233" spans="1:19" ht="57" hidden="1" x14ac:dyDescent="0.2">
      <c r="A233" s="1">
        <f>COUNTIF(B$2:B233,B233)</f>
        <v>29</v>
      </c>
      <c r="B233" s="1" t="s">
        <v>323</v>
      </c>
      <c r="C233" s="1" t="s">
        <v>324</v>
      </c>
      <c r="D233" s="1" t="s">
        <v>325</v>
      </c>
      <c r="E233" s="1" t="s">
        <v>21</v>
      </c>
      <c r="F233" s="1">
        <v>3</v>
      </c>
      <c r="G233" s="1">
        <v>48</v>
      </c>
      <c r="H233" s="1">
        <v>48</v>
      </c>
      <c r="N233" s="1" t="s">
        <v>15</v>
      </c>
      <c r="O233" s="1" t="s">
        <v>1739</v>
      </c>
      <c r="P233" s="1">
        <v>221</v>
      </c>
      <c r="Q233" s="2" t="s">
        <v>310</v>
      </c>
      <c r="R233" s="9"/>
      <c r="S233">
        <f t="shared" si="3"/>
        <v>8</v>
      </c>
    </row>
    <row r="234" spans="1:19" ht="57" hidden="1" x14ac:dyDescent="0.2">
      <c r="A234" s="1">
        <f>COUNTIF(B$2:B234,B234)</f>
        <v>30</v>
      </c>
      <c r="B234" s="1" t="s">
        <v>323</v>
      </c>
      <c r="C234" s="1" t="s">
        <v>813</v>
      </c>
      <c r="D234" s="1" t="s">
        <v>814</v>
      </c>
      <c r="E234" s="1" t="s">
        <v>21</v>
      </c>
      <c r="F234" s="1">
        <v>3</v>
      </c>
      <c r="G234" s="1">
        <v>48</v>
      </c>
      <c r="H234" s="1">
        <v>48</v>
      </c>
      <c r="N234" s="1" t="s">
        <v>15</v>
      </c>
      <c r="O234" s="1" t="s">
        <v>1740</v>
      </c>
      <c r="P234" s="1">
        <v>252</v>
      </c>
      <c r="Q234" s="2" t="s">
        <v>310</v>
      </c>
      <c r="R234" s="9"/>
      <c r="S234">
        <f t="shared" si="3"/>
        <v>8</v>
      </c>
    </row>
    <row r="235" spans="1:19" ht="57" hidden="1" x14ac:dyDescent="0.2">
      <c r="A235" s="1">
        <f>COUNTIF(B$2:B235,B235)</f>
        <v>31</v>
      </c>
      <c r="B235" s="1" t="s">
        <v>323</v>
      </c>
      <c r="C235" s="1" t="s">
        <v>815</v>
      </c>
      <c r="D235" s="1" t="s">
        <v>816</v>
      </c>
      <c r="E235" s="1" t="s">
        <v>21</v>
      </c>
      <c r="F235" s="1">
        <v>3</v>
      </c>
      <c r="G235" s="1">
        <v>48</v>
      </c>
      <c r="H235" s="1">
        <v>48</v>
      </c>
      <c r="N235" s="1" t="s">
        <v>15</v>
      </c>
      <c r="O235" s="1" t="s">
        <v>1741</v>
      </c>
      <c r="P235" s="1">
        <v>163</v>
      </c>
      <c r="Q235" s="2" t="s">
        <v>310</v>
      </c>
      <c r="R235" s="9"/>
      <c r="S235">
        <f t="shared" si="3"/>
        <v>7</v>
      </c>
    </row>
    <row r="236" spans="1:19" ht="57" hidden="1" x14ac:dyDescent="0.2">
      <c r="A236" s="1">
        <f>COUNTIF(B$2:B236,B236)</f>
        <v>32</v>
      </c>
      <c r="B236" s="1" t="s">
        <v>323</v>
      </c>
      <c r="C236" s="1" t="s">
        <v>817</v>
      </c>
      <c r="D236" s="1" t="s">
        <v>818</v>
      </c>
      <c r="E236" s="1" t="s">
        <v>21</v>
      </c>
      <c r="F236" s="1">
        <v>3</v>
      </c>
      <c r="G236" s="1">
        <v>48</v>
      </c>
      <c r="H236" s="1">
        <v>48</v>
      </c>
      <c r="N236" s="1" t="s">
        <v>15</v>
      </c>
      <c r="O236" s="1" t="s">
        <v>1742</v>
      </c>
      <c r="P236" s="1">
        <v>166</v>
      </c>
      <c r="Q236" s="2" t="s">
        <v>310</v>
      </c>
      <c r="R236" s="9"/>
      <c r="S236">
        <f t="shared" si="3"/>
        <v>8</v>
      </c>
    </row>
    <row r="237" spans="1:19" ht="28.5" hidden="1" x14ac:dyDescent="0.2">
      <c r="A237" s="1">
        <f>COUNTIF(B$2:B237,B237)</f>
        <v>33</v>
      </c>
      <c r="B237" s="1" t="s">
        <v>323</v>
      </c>
      <c r="C237" s="1" t="s">
        <v>332</v>
      </c>
      <c r="D237" s="1" t="s">
        <v>333</v>
      </c>
      <c r="E237" s="1" t="s">
        <v>21</v>
      </c>
      <c r="F237" s="1">
        <v>3</v>
      </c>
      <c r="G237" s="1">
        <v>48</v>
      </c>
      <c r="H237" s="1">
        <v>48</v>
      </c>
      <c r="N237" s="1" t="s">
        <v>15</v>
      </c>
      <c r="O237" s="1" t="s">
        <v>1743</v>
      </c>
      <c r="P237" s="1">
        <v>96</v>
      </c>
      <c r="Q237" s="2" t="s">
        <v>310</v>
      </c>
      <c r="R237" s="9"/>
      <c r="S237">
        <f t="shared" si="3"/>
        <v>4</v>
      </c>
    </row>
    <row r="238" spans="1:19" ht="57" hidden="1" x14ac:dyDescent="0.2">
      <c r="A238" s="1">
        <f>COUNTIF(B$2:B238,B238)</f>
        <v>34</v>
      </c>
      <c r="B238" s="1" t="s">
        <v>323</v>
      </c>
      <c r="C238" s="1" t="s">
        <v>819</v>
      </c>
      <c r="D238" s="1" t="s">
        <v>84</v>
      </c>
      <c r="E238" s="1" t="s">
        <v>21</v>
      </c>
      <c r="F238" s="1">
        <v>3</v>
      </c>
      <c r="G238" s="1">
        <v>48</v>
      </c>
      <c r="H238" s="1">
        <v>48</v>
      </c>
      <c r="N238" s="1" t="s">
        <v>15</v>
      </c>
      <c r="O238" s="1" t="s">
        <v>1744</v>
      </c>
      <c r="P238" s="1">
        <v>203</v>
      </c>
      <c r="Q238" s="2" t="s">
        <v>310</v>
      </c>
      <c r="R238" s="9"/>
      <c r="S238">
        <f t="shared" si="3"/>
        <v>8</v>
      </c>
    </row>
    <row r="239" spans="1:19" ht="42.75" hidden="1" x14ac:dyDescent="0.2">
      <c r="A239" s="1">
        <f>COUNTIF(B$2:B239,B239)</f>
        <v>35</v>
      </c>
      <c r="B239" s="1" t="s">
        <v>323</v>
      </c>
      <c r="C239" s="1" t="s">
        <v>334</v>
      </c>
      <c r="D239" s="1" t="s">
        <v>335</v>
      </c>
      <c r="E239" s="1" t="s">
        <v>21</v>
      </c>
      <c r="F239" s="1">
        <v>3</v>
      </c>
      <c r="G239" s="1">
        <v>48</v>
      </c>
      <c r="H239" s="1">
        <v>48</v>
      </c>
      <c r="N239" s="1" t="s">
        <v>15</v>
      </c>
      <c r="O239" s="1" t="s">
        <v>1745</v>
      </c>
      <c r="P239" s="1">
        <v>122</v>
      </c>
      <c r="Q239" s="2" t="s">
        <v>310</v>
      </c>
      <c r="R239" s="9"/>
      <c r="S239">
        <f t="shared" si="3"/>
        <v>5</v>
      </c>
    </row>
    <row r="240" spans="1:19" ht="28.5" hidden="1" x14ac:dyDescent="0.2">
      <c r="A240" s="1">
        <f>COUNTIF(B$2:B240,B240)</f>
        <v>36</v>
      </c>
      <c r="B240" s="1" t="s">
        <v>323</v>
      </c>
      <c r="C240" s="1" t="s">
        <v>190</v>
      </c>
      <c r="D240" s="1" t="s">
        <v>191</v>
      </c>
      <c r="E240" s="1" t="s">
        <v>405</v>
      </c>
      <c r="F240" s="1">
        <v>2</v>
      </c>
      <c r="G240" s="1">
        <v>32</v>
      </c>
      <c r="H240" s="1">
        <v>32</v>
      </c>
      <c r="N240" s="1" t="s">
        <v>15</v>
      </c>
      <c r="Q240" s="2" t="s">
        <v>310</v>
      </c>
      <c r="R240" s="9"/>
    </row>
    <row r="241" spans="1:19" ht="28.5" hidden="1" x14ac:dyDescent="0.2">
      <c r="A241" s="1">
        <f>COUNTIF(B$2:B241,B241)</f>
        <v>37</v>
      </c>
      <c r="B241" s="1" t="s">
        <v>323</v>
      </c>
      <c r="C241" s="1" t="s">
        <v>186</v>
      </c>
      <c r="D241" s="1" t="s">
        <v>187</v>
      </c>
      <c r="E241" s="1" t="s">
        <v>405</v>
      </c>
      <c r="F241" s="1">
        <v>2</v>
      </c>
      <c r="G241" s="1">
        <v>32</v>
      </c>
      <c r="H241" s="1">
        <v>32</v>
      </c>
      <c r="N241" s="1" t="s">
        <v>15</v>
      </c>
      <c r="Q241" s="2" t="s">
        <v>310</v>
      </c>
      <c r="R241" s="9"/>
    </row>
    <row r="242" spans="1:19" ht="28.5" hidden="1" x14ac:dyDescent="0.2">
      <c r="A242" s="1">
        <f>COUNTIF(B$2:B242,B242)</f>
        <v>38</v>
      </c>
      <c r="B242" s="1" t="s">
        <v>323</v>
      </c>
      <c r="C242" s="1" t="s">
        <v>177</v>
      </c>
      <c r="D242" s="1" t="s">
        <v>62</v>
      </c>
      <c r="E242" s="1" t="s">
        <v>405</v>
      </c>
      <c r="F242" s="1">
        <v>2</v>
      </c>
      <c r="G242" s="1">
        <v>32</v>
      </c>
      <c r="H242" s="1">
        <v>32</v>
      </c>
      <c r="N242" s="1" t="s">
        <v>15</v>
      </c>
      <c r="Q242" s="2" t="s">
        <v>310</v>
      </c>
      <c r="R242" s="9"/>
    </row>
    <row r="243" spans="1:19" ht="28.5" hidden="1" x14ac:dyDescent="0.2">
      <c r="A243" s="1">
        <f>COUNTIF(B$2:B243,B243)</f>
        <v>39</v>
      </c>
      <c r="B243" s="1" t="s">
        <v>323</v>
      </c>
      <c r="C243" s="1" t="s">
        <v>188</v>
      </c>
      <c r="D243" s="1" t="s">
        <v>189</v>
      </c>
      <c r="E243" s="1" t="s">
        <v>405</v>
      </c>
      <c r="F243" s="1">
        <v>2</v>
      </c>
      <c r="G243" s="1">
        <v>32</v>
      </c>
      <c r="H243" s="1">
        <v>32</v>
      </c>
      <c r="N243" s="1" t="s">
        <v>15</v>
      </c>
      <c r="Q243" s="2" t="s">
        <v>310</v>
      </c>
      <c r="R243" s="9"/>
    </row>
    <row r="244" spans="1:19" ht="28.5" hidden="1" x14ac:dyDescent="0.2">
      <c r="A244" s="1">
        <f>COUNTIF(B$2:B244,B244)</f>
        <v>40</v>
      </c>
      <c r="B244" s="1" t="s">
        <v>323</v>
      </c>
      <c r="C244" s="1" t="s">
        <v>192</v>
      </c>
      <c r="D244" s="1" t="s">
        <v>84</v>
      </c>
      <c r="E244" s="1" t="s">
        <v>405</v>
      </c>
      <c r="F244" s="1">
        <v>2</v>
      </c>
      <c r="G244" s="1">
        <v>32</v>
      </c>
      <c r="H244" s="1">
        <v>32</v>
      </c>
      <c r="N244" s="1" t="s">
        <v>15</v>
      </c>
      <c r="Q244" s="2" t="s">
        <v>310</v>
      </c>
      <c r="R244" s="9"/>
    </row>
    <row r="245" spans="1:19" ht="28.5" hidden="1" x14ac:dyDescent="0.2">
      <c r="A245" s="1">
        <f>COUNTIF(B$2:B245,B245)</f>
        <v>41</v>
      </c>
      <c r="B245" s="1" t="s">
        <v>323</v>
      </c>
      <c r="C245" s="1" t="s">
        <v>178</v>
      </c>
      <c r="D245" s="1" t="s">
        <v>179</v>
      </c>
      <c r="E245" s="1" t="s">
        <v>405</v>
      </c>
      <c r="F245" s="1">
        <v>2</v>
      </c>
      <c r="G245" s="1">
        <v>32</v>
      </c>
      <c r="H245" s="1">
        <v>32</v>
      </c>
      <c r="N245" s="1" t="s">
        <v>15</v>
      </c>
      <c r="Q245" s="2" t="s">
        <v>310</v>
      </c>
      <c r="R245" s="9"/>
    </row>
    <row r="246" spans="1:19" ht="28.5" hidden="1" x14ac:dyDescent="0.2">
      <c r="A246" s="1">
        <f>COUNTIF(B$2:B246,B246)</f>
        <v>42</v>
      </c>
      <c r="B246" s="1" t="s">
        <v>323</v>
      </c>
      <c r="C246" s="1" t="s">
        <v>180</v>
      </c>
      <c r="D246" s="1" t="s">
        <v>181</v>
      </c>
      <c r="E246" s="1" t="s">
        <v>405</v>
      </c>
      <c r="F246" s="1">
        <v>2</v>
      </c>
      <c r="G246" s="1">
        <v>32</v>
      </c>
      <c r="H246" s="1">
        <v>32</v>
      </c>
      <c r="N246" s="1" t="s">
        <v>15</v>
      </c>
      <c r="Q246" s="2" t="s">
        <v>310</v>
      </c>
      <c r="R246" s="9"/>
    </row>
    <row r="247" spans="1:19" ht="28.5" hidden="1" x14ac:dyDescent="0.2">
      <c r="A247" s="1">
        <f>COUNTIF(B$2:B247,B247)</f>
        <v>43</v>
      </c>
      <c r="B247" s="1" t="s">
        <v>323</v>
      </c>
      <c r="C247" s="1" t="s">
        <v>182</v>
      </c>
      <c r="D247" s="1" t="s">
        <v>183</v>
      </c>
      <c r="E247" s="1" t="s">
        <v>405</v>
      </c>
      <c r="F247" s="1">
        <v>2</v>
      </c>
      <c r="G247" s="1">
        <v>32</v>
      </c>
      <c r="H247" s="1">
        <v>32</v>
      </c>
      <c r="N247" s="1" t="s">
        <v>15</v>
      </c>
      <c r="Q247" s="2" t="s">
        <v>310</v>
      </c>
      <c r="R247" s="9"/>
    </row>
    <row r="248" spans="1:19" ht="28.5" hidden="1" x14ac:dyDescent="0.2">
      <c r="A248" s="1">
        <f>COUNTIF(B$2:B248,B248)</f>
        <v>44</v>
      </c>
      <c r="B248" s="1" t="s">
        <v>323</v>
      </c>
      <c r="C248" s="1" t="s">
        <v>820</v>
      </c>
      <c r="D248" s="1" t="s">
        <v>821</v>
      </c>
      <c r="E248" s="1" t="s">
        <v>405</v>
      </c>
      <c r="F248" s="1">
        <v>2</v>
      </c>
      <c r="G248" s="1">
        <v>32</v>
      </c>
      <c r="H248" s="1">
        <v>32</v>
      </c>
      <c r="N248" s="1" t="s">
        <v>15</v>
      </c>
      <c r="Q248" s="2" t="s">
        <v>310</v>
      </c>
      <c r="R248" s="9"/>
    </row>
    <row r="249" spans="1:19" ht="28.5" hidden="1" x14ac:dyDescent="0.2">
      <c r="A249" s="1">
        <f>COUNTIF(B$2:B249,B249)</f>
        <v>45</v>
      </c>
      <c r="B249" s="1" t="s">
        <v>323</v>
      </c>
      <c r="C249" s="1" t="s">
        <v>822</v>
      </c>
      <c r="D249" s="1" t="s">
        <v>823</v>
      </c>
      <c r="E249" s="1" t="s">
        <v>405</v>
      </c>
      <c r="F249" s="1">
        <v>1</v>
      </c>
      <c r="G249" s="1">
        <v>16</v>
      </c>
      <c r="H249" s="1">
        <v>16</v>
      </c>
      <c r="N249" s="1" t="s">
        <v>15</v>
      </c>
      <c r="Q249" s="2" t="s">
        <v>310</v>
      </c>
      <c r="R249" s="9"/>
    </row>
    <row r="250" spans="1:19" ht="28.5" hidden="1" x14ac:dyDescent="0.2">
      <c r="A250" s="1">
        <f>COUNTIF(B$2:B250,B250)</f>
        <v>46</v>
      </c>
      <c r="B250" s="1" t="s">
        <v>323</v>
      </c>
      <c r="C250" s="1" t="s">
        <v>824</v>
      </c>
      <c r="D250" s="1" t="s">
        <v>825</v>
      </c>
      <c r="E250" s="1" t="s">
        <v>405</v>
      </c>
      <c r="F250" s="1">
        <v>2</v>
      </c>
      <c r="G250" s="1">
        <v>32</v>
      </c>
      <c r="H250" s="1">
        <v>32</v>
      </c>
      <c r="N250" s="1" t="s">
        <v>15</v>
      </c>
      <c r="Q250" s="2" t="s">
        <v>310</v>
      </c>
      <c r="R250" s="9"/>
    </row>
    <row r="251" spans="1:19" ht="28.5" hidden="1" x14ac:dyDescent="0.2">
      <c r="A251" s="1">
        <f>COUNTIF(B$2:B251,B251)</f>
        <v>47</v>
      </c>
      <c r="B251" s="1" t="s">
        <v>323</v>
      </c>
      <c r="C251" s="1" t="s">
        <v>826</v>
      </c>
      <c r="D251" s="1" t="s">
        <v>827</v>
      </c>
      <c r="E251" s="1" t="s">
        <v>405</v>
      </c>
      <c r="F251" s="1">
        <v>2</v>
      </c>
      <c r="G251" s="1">
        <v>32</v>
      </c>
      <c r="H251" s="1">
        <v>32</v>
      </c>
      <c r="N251" s="1" t="s">
        <v>15</v>
      </c>
      <c r="Q251" s="2" t="s">
        <v>310</v>
      </c>
      <c r="R251" s="9"/>
    </row>
    <row r="252" spans="1:19" ht="28.5" hidden="1" x14ac:dyDescent="0.2">
      <c r="A252" s="1">
        <f>COUNTIF(B$2:B252,B252)</f>
        <v>48</v>
      </c>
      <c r="B252" s="1" t="s">
        <v>323</v>
      </c>
      <c r="C252" s="1" t="s">
        <v>184</v>
      </c>
      <c r="D252" s="1" t="s">
        <v>185</v>
      </c>
      <c r="E252" s="1" t="s">
        <v>405</v>
      </c>
      <c r="F252" s="1">
        <v>2</v>
      </c>
      <c r="G252" s="1">
        <v>32</v>
      </c>
      <c r="H252" s="1">
        <v>32</v>
      </c>
      <c r="N252" s="1" t="s">
        <v>15</v>
      </c>
      <c r="Q252" s="2" t="s">
        <v>310</v>
      </c>
      <c r="R252" s="9"/>
    </row>
    <row r="253" spans="1:19" ht="28.5" hidden="1" x14ac:dyDescent="0.2">
      <c r="A253" s="1">
        <f>COUNTIF(B$2:B253,B253)</f>
        <v>49</v>
      </c>
      <c r="B253" s="1" t="s">
        <v>323</v>
      </c>
      <c r="C253" s="1" t="s">
        <v>366</v>
      </c>
      <c r="D253" s="1" t="s">
        <v>367</v>
      </c>
      <c r="E253" s="1" t="s">
        <v>405</v>
      </c>
      <c r="F253" s="1">
        <v>2</v>
      </c>
      <c r="G253" s="1">
        <v>32</v>
      </c>
      <c r="H253" s="1">
        <v>32</v>
      </c>
      <c r="N253" s="1" t="s">
        <v>15</v>
      </c>
      <c r="Q253" s="2" t="s">
        <v>310</v>
      </c>
      <c r="R253" s="9"/>
    </row>
    <row r="254" spans="1:19" ht="28.5" hidden="1" x14ac:dyDescent="0.2">
      <c r="A254" s="1">
        <f>COUNTIF(B$2:B254,B254)</f>
        <v>50</v>
      </c>
      <c r="B254" s="1" t="s">
        <v>323</v>
      </c>
      <c r="C254" s="1" t="s">
        <v>1746</v>
      </c>
      <c r="D254" s="1" t="s">
        <v>1747</v>
      </c>
      <c r="E254" s="1" t="s">
        <v>405</v>
      </c>
      <c r="F254" s="1">
        <v>1</v>
      </c>
      <c r="G254" s="1">
        <v>16</v>
      </c>
      <c r="H254" s="1">
        <v>16</v>
      </c>
      <c r="N254" s="1" t="s">
        <v>15</v>
      </c>
      <c r="Q254" s="2" t="s">
        <v>310</v>
      </c>
      <c r="R254" s="9" t="s">
        <v>1748</v>
      </c>
    </row>
    <row r="255" spans="1:19" ht="28.5" hidden="1" x14ac:dyDescent="0.2">
      <c r="A255" s="1">
        <f>COUNTIF(B$2:B255,B255)</f>
        <v>51</v>
      </c>
      <c r="B255" s="1" t="s">
        <v>323</v>
      </c>
      <c r="C255" s="1" t="s">
        <v>828</v>
      </c>
      <c r="D255" s="1" t="s">
        <v>829</v>
      </c>
      <c r="E255" s="1" t="s">
        <v>14</v>
      </c>
      <c r="F255" s="1">
        <v>1</v>
      </c>
      <c r="G255" s="1">
        <v>16</v>
      </c>
      <c r="H255" s="1">
        <v>16</v>
      </c>
      <c r="N255" s="1" t="s">
        <v>15</v>
      </c>
      <c r="O255" s="1" t="s">
        <v>1735</v>
      </c>
      <c r="Q255" s="2" t="s">
        <v>310</v>
      </c>
      <c r="R255" s="9"/>
      <c r="S255">
        <f t="shared" si="3"/>
        <v>3</v>
      </c>
    </row>
    <row r="256" spans="1:19" ht="28.5" hidden="1" x14ac:dyDescent="0.2">
      <c r="A256" s="1">
        <f>COUNTIF(B$2:B256,B256)</f>
        <v>52</v>
      </c>
      <c r="B256" s="1" t="s">
        <v>323</v>
      </c>
      <c r="C256" s="1" t="s">
        <v>830</v>
      </c>
      <c r="D256" s="1" t="s">
        <v>831</v>
      </c>
      <c r="E256" s="1" t="s">
        <v>14</v>
      </c>
      <c r="F256" s="1">
        <v>1</v>
      </c>
      <c r="G256" s="1">
        <v>16</v>
      </c>
      <c r="H256" s="1">
        <v>16</v>
      </c>
      <c r="N256" s="1" t="s">
        <v>15</v>
      </c>
      <c r="O256" s="1" t="s">
        <v>1735</v>
      </c>
      <c r="Q256" s="2" t="s">
        <v>310</v>
      </c>
      <c r="R256" s="9"/>
      <c r="S256">
        <f t="shared" si="3"/>
        <v>3</v>
      </c>
    </row>
    <row r="257" spans="1:19" ht="28.5" hidden="1" x14ac:dyDescent="0.2">
      <c r="A257" s="1">
        <f>COUNTIF(B$2:B257,B257)</f>
        <v>53</v>
      </c>
      <c r="B257" s="1" t="s">
        <v>323</v>
      </c>
      <c r="C257" s="1" t="s">
        <v>832</v>
      </c>
      <c r="D257" s="1" t="s">
        <v>833</v>
      </c>
      <c r="E257" s="1" t="s">
        <v>14</v>
      </c>
      <c r="F257" s="1">
        <v>1</v>
      </c>
      <c r="G257" s="1">
        <v>16</v>
      </c>
      <c r="H257" s="1">
        <v>16</v>
      </c>
      <c r="N257" s="1" t="s">
        <v>15</v>
      </c>
      <c r="O257" s="1" t="s">
        <v>1735</v>
      </c>
      <c r="Q257" s="2" t="s">
        <v>310</v>
      </c>
      <c r="R257" s="9"/>
      <c r="S257">
        <f t="shared" si="3"/>
        <v>3</v>
      </c>
    </row>
    <row r="258" spans="1:19" ht="28.5" hidden="1" x14ac:dyDescent="0.2">
      <c r="A258" s="1">
        <f>COUNTIF(B$2:B258,B258)</f>
        <v>54</v>
      </c>
      <c r="B258" s="1" t="s">
        <v>323</v>
      </c>
      <c r="C258" s="1" t="s">
        <v>834</v>
      </c>
      <c r="D258" s="1" t="s">
        <v>835</v>
      </c>
      <c r="E258" s="1" t="s">
        <v>14</v>
      </c>
      <c r="F258" s="1">
        <v>1</v>
      </c>
      <c r="G258" s="1">
        <v>16</v>
      </c>
      <c r="H258" s="1">
        <v>16</v>
      </c>
      <c r="N258" s="1" t="s">
        <v>15</v>
      </c>
      <c r="O258" s="1" t="s">
        <v>1735</v>
      </c>
      <c r="Q258" s="2" t="s">
        <v>310</v>
      </c>
      <c r="R258" s="9"/>
      <c r="S258">
        <f t="shared" si="3"/>
        <v>3</v>
      </c>
    </row>
    <row r="259" spans="1:19" ht="28.5" hidden="1" x14ac:dyDescent="0.2">
      <c r="A259" s="1">
        <f>COUNTIF(B$2:B259,B259)</f>
        <v>55</v>
      </c>
      <c r="B259" s="1" t="s">
        <v>323</v>
      </c>
      <c r="C259" s="1" t="s">
        <v>836</v>
      </c>
      <c r="D259" s="1" t="s">
        <v>837</v>
      </c>
      <c r="E259" s="1" t="s">
        <v>14</v>
      </c>
      <c r="F259" s="1">
        <v>1</v>
      </c>
      <c r="G259" s="1">
        <v>16</v>
      </c>
      <c r="H259" s="1">
        <v>16</v>
      </c>
      <c r="N259" s="1" t="s">
        <v>15</v>
      </c>
      <c r="O259" s="1" t="s">
        <v>1735</v>
      </c>
      <c r="Q259" s="2" t="s">
        <v>310</v>
      </c>
      <c r="R259" s="9"/>
      <c r="S259">
        <f t="shared" si="3"/>
        <v>3</v>
      </c>
    </row>
    <row r="260" spans="1:19" ht="28.5" hidden="1" x14ac:dyDescent="0.2">
      <c r="A260" s="1">
        <f>COUNTIF(B$2:B260,B260)</f>
        <v>56</v>
      </c>
      <c r="B260" s="1" t="s">
        <v>323</v>
      </c>
      <c r="C260" s="1" t="s">
        <v>58</v>
      </c>
      <c r="D260" s="1" t="s">
        <v>59</v>
      </c>
      <c r="E260" s="1" t="s">
        <v>14</v>
      </c>
      <c r="F260" s="1">
        <v>2</v>
      </c>
      <c r="G260" s="1">
        <v>32</v>
      </c>
      <c r="H260" s="1">
        <v>32</v>
      </c>
      <c r="N260" s="1" t="s">
        <v>15</v>
      </c>
      <c r="O260" s="1" t="s">
        <v>1749</v>
      </c>
      <c r="P260" s="1">
        <v>45</v>
      </c>
      <c r="Q260" s="2" t="s">
        <v>310</v>
      </c>
      <c r="R260" s="9"/>
      <c r="S260">
        <f t="shared" ref="S260:S323" si="4">LEN(O260)-LEN(SUBSTITUTE(O260,",",""))+1</f>
        <v>1</v>
      </c>
    </row>
    <row r="261" spans="1:19" ht="42.75" hidden="1" x14ac:dyDescent="0.2">
      <c r="A261" s="1">
        <f>COUNTIF(B$2:B261,B261)</f>
        <v>57</v>
      </c>
      <c r="B261" s="1" t="s">
        <v>323</v>
      </c>
      <c r="C261" s="1" t="s">
        <v>838</v>
      </c>
      <c r="D261" s="1" t="s">
        <v>839</v>
      </c>
      <c r="E261" s="1" t="s">
        <v>14</v>
      </c>
      <c r="F261" s="1">
        <v>2</v>
      </c>
      <c r="G261" s="1">
        <v>32</v>
      </c>
      <c r="H261" s="1">
        <v>32</v>
      </c>
      <c r="N261" s="1" t="s">
        <v>15</v>
      </c>
      <c r="O261" s="1" t="s">
        <v>1750</v>
      </c>
      <c r="P261" s="1">
        <v>169</v>
      </c>
      <c r="Q261" s="2" t="s">
        <v>310</v>
      </c>
      <c r="R261" s="9"/>
      <c r="S261">
        <f t="shared" si="4"/>
        <v>6</v>
      </c>
    </row>
    <row r="262" spans="1:19" ht="42.75" hidden="1" x14ac:dyDescent="0.2">
      <c r="A262" s="1">
        <f>COUNTIF(B$2:B262,B262)</f>
        <v>58</v>
      </c>
      <c r="B262" s="1" t="s">
        <v>323</v>
      </c>
      <c r="C262" s="1" t="s">
        <v>840</v>
      </c>
      <c r="D262" s="1" t="s">
        <v>841</v>
      </c>
      <c r="E262" s="1" t="s">
        <v>14</v>
      </c>
      <c r="F262" s="1">
        <v>1</v>
      </c>
      <c r="G262" s="1">
        <v>16</v>
      </c>
      <c r="H262" s="1">
        <v>16</v>
      </c>
      <c r="N262" s="1" t="s">
        <v>15</v>
      </c>
      <c r="O262" s="1" t="s">
        <v>1720</v>
      </c>
      <c r="P262" s="1">
        <v>182</v>
      </c>
      <c r="Q262" s="2" t="s">
        <v>310</v>
      </c>
      <c r="R262" s="9"/>
      <c r="S262">
        <f t="shared" si="4"/>
        <v>6</v>
      </c>
    </row>
    <row r="263" spans="1:19" ht="42.75" hidden="1" x14ac:dyDescent="0.2">
      <c r="A263" s="1">
        <f>COUNTIF(B$2:B263,B263)</f>
        <v>59</v>
      </c>
      <c r="B263" s="1" t="s">
        <v>323</v>
      </c>
      <c r="C263" s="1" t="s">
        <v>842</v>
      </c>
      <c r="D263" s="1" t="s">
        <v>843</v>
      </c>
      <c r="E263" s="1" t="s">
        <v>14</v>
      </c>
      <c r="F263" s="1">
        <v>1</v>
      </c>
      <c r="G263" s="1">
        <v>16</v>
      </c>
      <c r="H263" s="1">
        <v>16</v>
      </c>
      <c r="N263" s="1" t="s">
        <v>15</v>
      </c>
      <c r="O263" s="1" t="s">
        <v>1720</v>
      </c>
      <c r="P263" s="1">
        <v>182</v>
      </c>
      <c r="Q263" s="2" t="s">
        <v>310</v>
      </c>
      <c r="R263" s="9"/>
      <c r="S263">
        <f t="shared" si="4"/>
        <v>6</v>
      </c>
    </row>
    <row r="264" spans="1:19" ht="28.5" hidden="1" x14ac:dyDescent="0.2">
      <c r="A264" s="1">
        <f>COUNTIF(B$2:B264,B264)</f>
        <v>60</v>
      </c>
      <c r="B264" s="1" t="s">
        <v>323</v>
      </c>
      <c r="C264" s="1" t="s">
        <v>844</v>
      </c>
      <c r="D264" s="1" t="s">
        <v>845</v>
      </c>
      <c r="E264" s="1" t="s">
        <v>14</v>
      </c>
      <c r="F264" s="1">
        <v>1</v>
      </c>
      <c r="G264" s="1">
        <v>16</v>
      </c>
      <c r="H264" s="1">
        <v>16</v>
      </c>
      <c r="N264" s="1" t="s">
        <v>15</v>
      </c>
      <c r="O264" s="1" t="s">
        <v>428</v>
      </c>
      <c r="P264" s="1">
        <v>121</v>
      </c>
      <c r="Q264" s="2" t="s">
        <v>310</v>
      </c>
      <c r="R264" s="9"/>
      <c r="S264">
        <f t="shared" si="4"/>
        <v>4</v>
      </c>
    </row>
    <row r="265" spans="1:19" ht="28.5" hidden="1" x14ac:dyDescent="0.2">
      <c r="A265" s="1">
        <f>COUNTIF(B$2:B265,B265)</f>
        <v>61</v>
      </c>
      <c r="B265" s="1" t="s">
        <v>323</v>
      </c>
      <c r="C265" s="1" t="s">
        <v>846</v>
      </c>
      <c r="D265" s="1" t="s">
        <v>847</v>
      </c>
      <c r="E265" s="1" t="s">
        <v>14</v>
      </c>
      <c r="F265" s="1">
        <v>1</v>
      </c>
      <c r="G265" s="1">
        <v>16</v>
      </c>
      <c r="H265" s="1">
        <v>16</v>
      </c>
      <c r="N265" s="1" t="s">
        <v>15</v>
      </c>
      <c r="O265" s="1" t="s">
        <v>428</v>
      </c>
      <c r="P265" s="1">
        <v>121</v>
      </c>
      <c r="Q265" s="2" t="s">
        <v>310</v>
      </c>
      <c r="R265" s="9"/>
      <c r="S265">
        <f t="shared" si="4"/>
        <v>4</v>
      </c>
    </row>
    <row r="266" spans="1:19" ht="28.5" hidden="1" x14ac:dyDescent="0.2">
      <c r="A266" s="1">
        <f>COUNTIF(B$2:B266,B266)</f>
        <v>62</v>
      </c>
      <c r="B266" s="1" t="s">
        <v>323</v>
      </c>
      <c r="C266" s="1" t="s">
        <v>848</v>
      </c>
      <c r="D266" s="1" t="s">
        <v>849</v>
      </c>
      <c r="E266" s="1" t="s">
        <v>14</v>
      </c>
      <c r="F266" s="1">
        <v>2</v>
      </c>
      <c r="G266" s="1">
        <v>32</v>
      </c>
      <c r="H266" s="1">
        <v>32</v>
      </c>
      <c r="N266" s="1" t="s">
        <v>15</v>
      </c>
      <c r="O266" s="1" t="s">
        <v>1751</v>
      </c>
      <c r="P266" s="1">
        <v>108</v>
      </c>
      <c r="Q266" s="2" t="s">
        <v>310</v>
      </c>
      <c r="R266" s="9"/>
      <c r="S266">
        <f t="shared" si="4"/>
        <v>5</v>
      </c>
    </row>
    <row r="267" spans="1:19" ht="28.5" hidden="1" x14ac:dyDescent="0.2">
      <c r="A267" s="1">
        <f>COUNTIF(B$2:B267,B267)</f>
        <v>63</v>
      </c>
      <c r="B267" s="1" t="s">
        <v>323</v>
      </c>
      <c r="C267" s="1" t="s">
        <v>850</v>
      </c>
      <c r="D267" s="1" t="s">
        <v>851</v>
      </c>
      <c r="E267" s="1" t="s">
        <v>14</v>
      </c>
      <c r="F267" s="1">
        <v>1</v>
      </c>
      <c r="G267" s="1">
        <v>16</v>
      </c>
      <c r="H267" s="1">
        <v>16</v>
      </c>
      <c r="N267" s="1" t="s">
        <v>15</v>
      </c>
      <c r="O267" s="1" t="s">
        <v>1738</v>
      </c>
      <c r="Q267" s="2" t="s">
        <v>310</v>
      </c>
      <c r="R267" s="9"/>
      <c r="S267">
        <f t="shared" si="4"/>
        <v>2</v>
      </c>
    </row>
    <row r="268" spans="1:19" ht="28.5" hidden="1" x14ac:dyDescent="0.2">
      <c r="A268" s="1">
        <f>COUNTIF(B$2:B268,B268)</f>
        <v>64</v>
      </c>
      <c r="B268" s="1" t="s">
        <v>323</v>
      </c>
      <c r="C268" s="1" t="s">
        <v>852</v>
      </c>
      <c r="D268" s="1" t="s">
        <v>853</v>
      </c>
      <c r="E268" s="1" t="s">
        <v>14</v>
      </c>
      <c r="F268" s="1">
        <v>1</v>
      </c>
      <c r="G268" s="1">
        <v>16</v>
      </c>
      <c r="H268" s="1">
        <v>16</v>
      </c>
      <c r="N268" s="1" t="s">
        <v>15</v>
      </c>
      <c r="O268" s="1" t="s">
        <v>1738</v>
      </c>
      <c r="Q268" s="2" t="s">
        <v>310</v>
      </c>
      <c r="R268" s="9"/>
      <c r="S268">
        <f t="shared" si="4"/>
        <v>2</v>
      </c>
    </row>
    <row r="269" spans="1:19" ht="28.5" hidden="1" x14ac:dyDescent="0.2">
      <c r="A269" s="1">
        <f>COUNTIF(B$2:B269,B269)</f>
        <v>65</v>
      </c>
      <c r="B269" s="1" t="s">
        <v>323</v>
      </c>
      <c r="C269" s="1" t="s">
        <v>854</v>
      </c>
      <c r="D269" s="1" t="s">
        <v>855</v>
      </c>
      <c r="E269" s="1" t="s">
        <v>14</v>
      </c>
      <c r="F269" s="1">
        <v>1</v>
      </c>
      <c r="G269" s="1">
        <v>16</v>
      </c>
      <c r="H269" s="1">
        <v>16</v>
      </c>
      <c r="N269" s="1" t="s">
        <v>15</v>
      </c>
      <c r="O269" s="1" t="s">
        <v>1721</v>
      </c>
      <c r="Q269" s="2" t="s">
        <v>310</v>
      </c>
      <c r="R269" s="9"/>
      <c r="S269">
        <f t="shared" si="4"/>
        <v>3</v>
      </c>
    </row>
    <row r="270" spans="1:19" ht="28.5" hidden="1" x14ac:dyDescent="0.2">
      <c r="A270" s="1">
        <f>COUNTIF(B$2:B270,B270)</f>
        <v>66</v>
      </c>
      <c r="B270" s="1" t="s">
        <v>323</v>
      </c>
      <c r="C270" s="1" t="s">
        <v>856</v>
      </c>
      <c r="D270" s="1" t="s">
        <v>857</v>
      </c>
      <c r="E270" s="1" t="s">
        <v>14</v>
      </c>
      <c r="F270" s="1">
        <v>1</v>
      </c>
      <c r="G270" s="1">
        <v>16</v>
      </c>
      <c r="H270" s="1">
        <v>16</v>
      </c>
      <c r="N270" s="1" t="s">
        <v>15</v>
      </c>
      <c r="O270" s="1" t="s">
        <v>1721</v>
      </c>
      <c r="Q270" s="2" t="s">
        <v>310</v>
      </c>
      <c r="R270" s="9"/>
      <c r="S270">
        <f t="shared" si="4"/>
        <v>3</v>
      </c>
    </row>
    <row r="271" spans="1:19" ht="28.5" hidden="1" x14ac:dyDescent="0.2">
      <c r="A271" s="1">
        <f>COUNTIF(B$2:B271,B271)</f>
        <v>67</v>
      </c>
      <c r="B271" s="1" t="s">
        <v>323</v>
      </c>
      <c r="C271" s="1" t="s">
        <v>858</v>
      </c>
      <c r="D271" s="1" t="s">
        <v>859</v>
      </c>
      <c r="E271" s="1" t="s">
        <v>14</v>
      </c>
      <c r="F271" s="1">
        <v>1</v>
      </c>
      <c r="G271" s="1">
        <v>16</v>
      </c>
      <c r="H271" s="1">
        <v>16</v>
      </c>
      <c r="N271" s="1" t="s">
        <v>15</v>
      </c>
      <c r="O271" s="1" t="s">
        <v>1721</v>
      </c>
      <c r="Q271" s="2" t="s">
        <v>310</v>
      </c>
      <c r="R271" s="9"/>
      <c r="S271">
        <f t="shared" si="4"/>
        <v>3</v>
      </c>
    </row>
    <row r="272" spans="1:19" ht="28.5" hidden="1" x14ac:dyDescent="0.2">
      <c r="A272" s="1">
        <f>COUNTIF(B$2:B272,B272)</f>
        <v>68</v>
      </c>
      <c r="B272" s="1" t="s">
        <v>323</v>
      </c>
      <c r="C272" s="1" t="s">
        <v>860</v>
      </c>
      <c r="D272" s="1" t="s">
        <v>861</v>
      </c>
      <c r="E272" s="1" t="s">
        <v>14</v>
      </c>
      <c r="F272" s="1">
        <v>2</v>
      </c>
      <c r="G272" s="1">
        <v>32</v>
      </c>
      <c r="H272" s="1">
        <v>32</v>
      </c>
      <c r="N272" s="1" t="s">
        <v>15</v>
      </c>
      <c r="O272" s="1" t="s">
        <v>1722</v>
      </c>
      <c r="P272" s="1">
        <v>84</v>
      </c>
      <c r="Q272" s="2" t="s">
        <v>310</v>
      </c>
      <c r="R272" s="9"/>
      <c r="S272">
        <f t="shared" si="4"/>
        <v>4</v>
      </c>
    </row>
    <row r="273" spans="1:19" ht="28.5" hidden="1" x14ac:dyDescent="0.2">
      <c r="A273" s="1">
        <f>COUNTIF(B$2:B273,B273)</f>
        <v>69</v>
      </c>
      <c r="B273" s="1" t="s">
        <v>323</v>
      </c>
      <c r="C273" s="1" t="s">
        <v>862</v>
      </c>
      <c r="D273" s="1" t="s">
        <v>863</v>
      </c>
      <c r="E273" s="1" t="s">
        <v>14</v>
      </c>
      <c r="F273" s="1">
        <v>2</v>
      </c>
      <c r="G273" s="1">
        <v>32</v>
      </c>
      <c r="H273" s="1">
        <v>32</v>
      </c>
      <c r="N273" s="1" t="s">
        <v>15</v>
      </c>
      <c r="O273" s="1" t="s">
        <v>1722</v>
      </c>
      <c r="P273" s="1">
        <v>84</v>
      </c>
      <c r="Q273" s="2" t="s">
        <v>310</v>
      </c>
      <c r="R273" s="9"/>
      <c r="S273">
        <f t="shared" si="4"/>
        <v>4</v>
      </c>
    </row>
    <row r="274" spans="1:19" ht="28.5" hidden="1" x14ac:dyDescent="0.2">
      <c r="A274" s="1">
        <f>COUNTIF(B$2:B274,B274)</f>
        <v>70</v>
      </c>
      <c r="B274" s="1" t="s">
        <v>323</v>
      </c>
      <c r="C274" s="1" t="s">
        <v>864</v>
      </c>
      <c r="D274" s="1" t="s">
        <v>865</v>
      </c>
      <c r="E274" s="1" t="s">
        <v>14</v>
      </c>
      <c r="F274" s="1">
        <v>2</v>
      </c>
      <c r="G274" s="1">
        <v>32</v>
      </c>
      <c r="H274" s="1">
        <v>32</v>
      </c>
      <c r="N274" s="1" t="s">
        <v>15</v>
      </c>
      <c r="O274" s="1" t="s">
        <v>1723</v>
      </c>
      <c r="P274" s="1">
        <v>114</v>
      </c>
      <c r="Q274" s="2" t="s">
        <v>310</v>
      </c>
      <c r="R274" s="9"/>
      <c r="S274">
        <f t="shared" si="4"/>
        <v>4</v>
      </c>
    </row>
    <row r="275" spans="1:19" ht="28.5" hidden="1" x14ac:dyDescent="0.2">
      <c r="A275" s="1">
        <f>COUNTIF(B$2:B275,B275)</f>
        <v>71</v>
      </c>
      <c r="B275" s="1" t="s">
        <v>323</v>
      </c>
      <c r="C275" s="1" t="s">
        <v>866</v>
      </c>
      <c r="D275" s="1" t="s">
        <v>867</v>
      </c>
      <c r="E275" s="1" t="s">
        <v>14</v>
      </c>
      <c r="F275" s="1">
        <v>2</v>
      </c>
      <c r="G275" s="1">
        <v>32</v>
      </c>
      <c r="H275" s="1">
        <v>32</v>
      </c>
      <c r="N275" s="1" t="s">
        <v>15</v>
      </c>
      <c r="O275" s="1" t="s">
        <v>1723</v>
      </c>
      <c r="P275" s="1">
        <v>114</v>
      </c>
      <c r="Q275" s="2" t="s">
        <v>310</v>
      </c>
      <c r="R275" s="9"/>
      <c r="S275">
        <f t="shared" si="4"/>
        <v>4</v>
      </c>
    </row>
    <row r="276" spans="1:19" ht="28.5" hidden="1" x14ac:dyDescent="0.2">
      <c r="A276" s="1">
        <f>COUNTIF(B$2:B276,B276)</f>
        <v>72</v>
      </c>
      <c r="B276" s="1" t="s">
        <v>323</v>
      </c>
      <c r="C276" s="1" t="s">
        <v>868</v>
      </c>
      <c r="D276" s="1" t="s">
        <v>869</v>
      </c>
      <c r="E276" s="1" t="s">
        <v>14</v>
      </c>
      <c r="F276" s="1">
        <v>2</v>
      </c>
      <c r="G276" s="1">
        <v>32</v>
      </c>
      <c r="H276" s="1">
        <v>32</v>
      </c>
      <c r="N276" s="1" t="s">
        <v>15</v>
      </c>
      <c r="O276" s="1" t="s">
        <v>1700</v>
      </c>
      <c r="P276" s="1">
        <v>83</v>
      </c>
      <c r="Q276" s="2" t="s">
        <v>310</v>
      </c>
      <c r="R276" s="9"/>
      <c r="S276">
        <f t="shared" si="4"/>
        <v>3</v>
      </c>
    </row>
    <row r="277" spans="1:19" ht="28.5" hidden="1" x14ac:dyDescent="0.2">
      <c r="A277" s="1">
        <f>COUNTIF(B$2:B277,B277)</f>
        <v>73</v>
      </c>
      <c r="B277" s="1" t="s">
        <v>323</v>
      </c>
      <c r="C277" s="1" t="s">
        <v>870</v>
      </c>
      <c r="D277" s="1" t="s">
        <v>871</v>
      </c>
      <c r="E277" s="1" t="s">
        <v>14</v>
      </c>
      <c r="F277" s="1">
        <v>2</v>
      </c>
      <c r="G277" s="1">
        <v>32</v>
      </c>
      <c r="H277" s="1">
        <v>24</v>
      </c>
      <c r="J277" s="1">
        <v>8</v>
      </c>
      <c r="N277" s="1" t="s">
        <v>15</v>
      </c>
      <c r="O277" s="1" t="s">
        <v>1752</v>
      </c>
      <c r="P277" s="1">
        <v>83</v>
      </c>
      <c r="Q277" s="2" t="s">
        <v>310</v>
      </c>
      <c r="R277" s="9"/>
      <c r="S277">
        <f t="shared" si="4"/>
        <v>4</v>
      </c>
    </row>
    <row r="278" spans="1:19" ht="28.5" hidden="1" x14ac:dyDescent="0.2">
      <c r="A278" s="1">
        <f>COUNTIF(B$2:B278,B278)</f>
        <v>74</v>
      </c>
      <c r="B278" s="1" t="s">
        <v>323</v>
      </c>
      <c r="C278" s="1" t="s">
        <v>872</v>
      </c>
      <c r="D278" s="1" t="s">
        <v>873</v>
      </c>
      <c r="E278" s="1" t="s">
        <v>14</v>
      </c>
      <c r="F278" s="1">
        <v>2</v>
      </c>
      <c r="G278" s="1">
        <v>32</v>
      </c>
      <c r="H278" s="1">
        <v>32</v>
      </c>
      <c r="N278" s="1" t="s">
        <v>15</v>
      </c>
      <c r="O278" s="1" t="s">
        <v>1753</v>
      </c>
      <c r="P278" s="1">
        <v>31</v>
      </c>
      <c r="Q278" s="2" t="s">
        <v>310</v>
      </c>
      <c r="R278" s="9"/>
      <c r="S278">
        <f t="shared" si="4"/>
        <v>2</v>
      </c>
    </row>
    <row r="279" spans="1:19" ht="28.5" hidden="1" x14ac:dyDescent="0.2">
      <c r="A279" s="1">
        <f>COUNTIF(B$2:B279,B279)</f>
        <v>75</v>
      </c>
      <c r="B279" s="1" t="s">
        <v>323</v>
      </c>
      <c r="C279" s="1" t="s">
        <v>874</v>
      </c>
      <c r="D279" s="1" t="s">
        <v>875</v>
      </c>
      <c r="E279" s="1" t="s">
        <v>14</v>
      </c>
      <c r="F279" s="1">
        <v>1</v>
      </c>
      <c r="G279" s="1">
        <v>16</v>
      </c>
      <c r="H279" s="1">
        <v>16</v>
      </c>
      <c r="N279" s="1" t="s">
        <v>15</v>
      </c>
      <c r="O279" s="1" t="s">
        <v>1736</v>
      </c>
      <c r="Q279" s="2" t="s">
        <v>310</v>
      </c>
      <c r="R279" s="9"/>
      <c r="S279">
        <f t="shared" si="4"/>
        <v>3</v>
      </c>
    </row>
    <row r="280" spans="1:19" ht="28.5" hidden="1" x14ac:dyDescent="0.2">
      <c r="A280" s="1">
        <f>COUNTIF(B$2:B280,B280)</f>
        <v>76</v>
      </c>
      <c r="B280" s="1" t="s">
        <v>323</v>
      </c>
      <c r="C280" s="1" t="s">
        <v>876</v>
      </c>
      <c r="D280" s="1" t="s">
        <v>877</v>
      </c>
      <c r="E280" s="1" t="s">
        <v>14</v>
      </c>
      <c r="F280" s="1">
        <v>1</v>
      </c>
      <c r="G280" s="1">
        <v>16</v>
      </c>
      <c r="H280" s="1">
        <v>16</v>
      </c>
      <c r="N280" s="1" t="s">
        <v>15</v>
      </c>
      <c r="O280" s="1" t="s">
        <v>1736</v>
      </c>
      <c r="Q280" s="2" t="s">
        <v>310</v>
      </c>
      <c r="R280" s="9"/>
      <c r="S280">
        <f t="shared" si="4"/>
        <v>3</v>
      </c>
    </row>
    <row r="281" spans="1:19" ht="28.5" hidden="1" x14ac:dyDescent="0.2">
      <c r="A281" s="1">
        <f>COUNTIF(B$2:B281,B281)</f>
        <v>77</v>
      </c>
      <c r="B281" s="1" t="s">
        <v>323</v>
      </c>
      <c r="C281" s="1" t="s">
        <v>878</v>
      </c>
      <c r="D281" s="1" t="s">
        <v>879</v>
      </c>
      <c r="E281" s="1" t="s">
        <v>14</v>
      </c>
      <c r="F281" s="1">
        <v>1</v>
      </c>
      <c r="G281" s="1">
        <v>16</v>
      </c>
      <c r="H281" s="1">
        <v>16</v>
      </c>
      <c r="N281" s="1" t="s">
        <v>15</v>
      </c>
      <c r="O281" s="1" t="s">
        <v>1736</v>
      </c>
      <c r="Q281" s="2" t="s">
        <v>310</v>
      </c>
      <c r="R281" s="9"/>
      <c r="S281">
        <f t="shared" si="4"/>
        <v>3</v>
      </c>
    </row>
    <row r="282" spans="1:19" ht="42.75" hidden="1" x14ac:dyDescent="0.2">
      <c r="A282" s="1">
        <f>COUNTIF(B$2:B282,B282)</f>
        <v>78</v>
      </c>
      <c r="B282" s="1" t="s">
        <v>323</v>
      </c>
      <c r="C282" s="1" t="s">
        <v>880</v>
      </c>
      <c r="D282" s="1" t="s">
        <v>881</v>
      </c>
      <c r="E282" s="1" t="s">
        <v>14</v>
      </c>
      <c r="F282" s="1">
        <v>3</v>
      </c>
      <c r="G282" s="1">
        <v>48</v>
      </c>
      <c r="H282" s="1">
        <v>48</v>
      </c>
      <c r="N282" s="1" t="s">
        <v>15</v>
      </c>
      <c r="O282" s="1" t="s">
        <v>1754</v>
      </c>
      <c r="P282" s="1">
        <v>193</v>
      </c>
      <c r="Q282" s="2" t="s">
        <v>310</v>
      </c>
      <c r="R282" s="9"/>
      <c r="S282">
        <f t="shared" si="4"/>
        <v>7</v>
      </c>
    </row>
    <row r="283" spans="1:19" ht="42.75" hidden="1" x14ac:dyDescent="0.2">
      <c r="A283" s="1">
        <f>COUNTIF(B$2:B283,B283)</f>
        <v>79</v>
      </c>
      <c r="B283" s="1" t="s">
        <v>323</v>
      </c>
      <c r="C283" s="1" t="s">
        <v>882</v>
      </c>
      <c r="D283" s="1" t="s">
        <v>883</v>
      </c>
      <c r="E283" s="1" t="s">
        <v>14</v>
      </c>
      <c r="F283" s="1">
        <v>2</v>
      </c>
      <c r="G283" s="1">
        <v>32</v>
      </c>
      <c r="H283" s="1">
        <v>32</v>
      </c>
      <c r="N283" s="1" t="s">
        <v>15</v>
      </c>
      <c r="O283" s="1" t="s">
        <v>1755</v>
      </c>
      <c r="P283" s="1">
        <v>210</v>
      </c>
      <c r="Q283" s="2" t="s">
        <v>310</v>
      </c>
      <c r="R283" s="9"/>
      <c r="S283">
        <f t="shared" si="4"/>
        <v>8</v>
      </c>
    </row>
    <row r="284" spans="1:19" ht="28.5" hidden="1" x14ac:dyDescent="0.2">
      <c r="A284" s="1">
        <f>COUNTIF(B$2:B284,B284)</f>
        <v>80</v>
      </c>
      <c r="B284" s="1" t="s">
        <v>323</v>
      </c>
      <c r="C284" s="1" t="s">
        <v>884</v>
      </c>
      <c r="D284" s="1" t="s">
        <v>885</v>
      </c>
      <c r="E284" s="1" t="s">
        <v>14</v>
      </c>
      <c r="F284" s="1">
        <v>2</v>
      </c>
      <c r="G284" s="1">
        <v>32</v>
      </c>
      <c r="H284" s="1">
        <v>32</v>
      </c>
      <c r="N284" s="1" t="s">
        <v>15</v>
      </c>
      <c r="O284" s="1" t="s">
        <v>1756</v>
      </c>
      <c r="P284" s="1">
        <v>67</v>
      </c>
      <c r="Q284" s="2" t="s">
        <v>310</v>
      </c>
      <c r="R284" s="9"/>
      <c r="S284">
        <f t="shared" si="4"/>
        <v>3</v>
      </c>
    </row>
    <row r="285" spans="1:19" ht="28.5" hidden="1" x14ac:dyDescent="0.2">
      <c r="A285" s="1">
        <f>COUNTIF(B$2:B285,B285)</f>
        <v>81</v>
      </c>
      <c r="B285" s="1" t="s">
        <v>323</v>
      </c>
      <c r="C285" s="1" t="s">
        <v>886</v>
      </c>
      <c r="D285" s="1" t="s">
        <v>887</v>
      </c>
      <c r="E285" s="1" t="s">
        <v>14</v>
      </c>
      <c r="F285" s="1">
        <v>2</v>
      </c>
      <c r="G285" s="1">
        <v>32</v>
      </c>
      <c r="H285" s="1">
        <v>32</v>
      </c>
      <c r="N285" s="1" t="s">
        <v>15</v>
      </c>
      <c r="O285" s="1" t="s">
        <v>431</v>
      </c>
      <c r="P285" s="1">
        <v>104</v>
      </c>
      <c r="Q285" s="2" t="s">
        <v>310</v>
      </c>
      <c r="R285" s="9"/>
      <c r="S285">
        <f t="shared" si="4"/>
        <v>4</v>
      </c>
    </row>
    <row r="286" spans="1:19" ht="28.5" hidden="1" x14ac:dyDescent="0.2">
      <c r="A286" s="1">
        <f>COUNTIF(B$2:B286,B286)</f>
        <v>82</v>
      </c>
      <c r="B286" s="1" t="s">
        <v>323</v>
      </c>
      <c r="C286" s="1" t="s">
        <v>888</v>
      </c>
      <c r="D286" s="1" t="s">
        <v>889</v>
      </c>
      <c r="E286" s="1" t="s">
        <v>14</v>
      </c>
      <c r="F286" s="1">
        <v>2</v>
      </c>
      <c r="G286" s="1">
        <v>32</v>
      </c>
      <c r="H286" s="1">
        <v>32</v>
      </c>
      <c r="N286" s="1" t="s">
        <v>15</v>
      </c>
      <c r="O286" s="1" t="s">
        <v>432</v>
      </c>
      <c r="P286" s="1">
        <v>53</v>
      </c>
      <c r="Q286" s="2" t="s">
        <v>310</v>
      </c>
      <c r="R286" s="9"/>
      <c r="S286">
        <f t="shared" si="4"/>
        <v>2</v>
      </c>
    </row>
    <row r="287" spans="1:19" ht="28.5" hidden="1" x14ac:dyDescent="0.2">
      <c r="A287" s="1">
        <f>COUNTIF(B$2:B287,B287)</f>
        <v>83</v>
      </c>
      <c r="B287" s="1" t="s">
        <v>323</v>
      </c>
      <c r="C287" s="1" t="s">
        <v>890</v>
      </c>
      <c r="D287" s="1" t="s">
        <v>891</v>
      </c>
      <c r="E287" s="1" t="s">
        <v>14</v>
      </c>
      <c r="F287" s="1">
        <v>1</v>
      </c>
      <c r="G287" s="1">
        <v>16</v>
      </c>
      <c r="H287" s="1">
        <v>16</v>
      </c>
      <c r="N287" s="1" t="s">
        <v>15</v>
      </c>
      <c r="O287" s="1" t="s">
        <v>1737</v>
      </c>
      <c r="Q287" s="2" t="s">
        <v>310</v>
      </c>
      <c r="R287" s="9"/>
      <c r="S287">
        <f t="shared" si="4"/>
        <v>2</v>
      </c>
    </row>
    <row r="288" spans="1:19" ht="28.5" hidden="1" x14ac:dyDescent="0.2">
      <c r="A288" s="1">
        <f>COUNTIF(B$2:B288,B288)</f>
        <v>84</v>
      </c>
      <c r="B288" s="1" t="s">
        <v>323</v>
      </c>
      <c r="C288" s="1" t="s">
        <v>892</v>
      </c>
      <c r="D288" s="1" t="s">
        <v>893</v>
      </c>
      <c r="E288" s="1" t="s">
        <v>14</v>
      </c>
      <c r="F288" s="1">
        <v>1</v>
      </c>
      <c r="G288" s="1">
        <v>16</v>
      </c>
      <c r="H288" s="1">
        <v>16</v>
      </c>
      <c r="N288" s="1" t="s">
        <v>15</v>
      </c>
      <c r="O288" s="1" t="s">
        <v>1737</v>
      </c>
      <c r="Q288" s="2" t="s">
        <v>310</v>
      </c>
      <c r="R288" s="9"/>
      <c r="S288">
        <f t="shared" si="4"/>
        <v>2</v>
      </c>
    </row>
    <row r="289" spans="1:19" ht="28.5" hidden="1" x14ac:dyDescent="0.2">
      <c r="A289" s="1">
        <f>COUNTIF(B$2:B289,B289)</f>
        <v>85</v>
      </c>
      <c r="B289" s="1" t="s">
        <v>323</v>
      </c>
      <c r="C289" s="1" t="s">
        <v>894</v>
      </c>
      <c r="D289" s="1" t="s">
        <v>895</v>
      </c>
      <c r="E289" s="1" t="s">
        <v>14</v>
      </c>
      <c r="F289" s="1">
        <v>3</v>
      </c>
      <c r="G289" s="1">
        <v>48</v>
      </c>
      <c r="H289" s="1">
        <v>36</v>
      </c>
      <c r="J289" s="1">
        <v>12</v>
      </c>
      <c r="N289" s="1" t="s">
        <v>15</v>
      </c>
      <c r="O289" s="1" t="s">
        <v>1700</v>
      </c>
      <c r="P289" s="1">
        <v>83</v>
      </c>
      <c r="Q289" s="2" t="s">
        <v>310</v>
      </c>
      <c r="R289" s="9"/>
      <c r="S289">
        <f t="shared" si="4"/>
        <v>3</v>
      </c>
    </row>
    <row r="290" spans="1:19" ht="28.5" hidden="1" x14ac:dyDescent="0.2">
      <c r="A290" s="1">
        <f>COUNTIF(B$2:B290,B290)</f>
        <v>86</v>
      </c>
      <c r="B290" s="1" t="s">
        <v>323</v>
      </c>
      <c r="C290" s="1" t="s">
        <v>896</v>
      </c>
      <c r="D290" s="1" t="s">
        <v>897</v>
      </c>
      <c r="E290" s="1" t="s">
        <v>14</v>
      </c>
      <c r="F290" s="1">
        <v>2</v>
      </c>
      <c r="G290" s="1">
        <v>32</v>
      </c>
      <c r="H290" s="1">
        <v>32</v>
      </c>
      <c r="N290" s="1" t="s">
        <v>15</v>
      </c>
      <c r="O290" s="1" t="s">
        <v>1757</v>
      </c>
      <c r="P290" s="1">
        <v>76</v>
      </c>
      <c r="Q290" s="2" t="s">
        <v>310</v>
      </c>
      <c r="R290" s="9"/>
      <c r="S290">
        <f t="shared" si="4"/>
        <v>3</v>
      </c>
    </row>
    <row r="291" spans="1:19" ht="28.5" hidden="1" x14ac:dyDescent="0.2">
      <c r="A291" s="1">
        <f>COUNTIF(B$2:B291,B291)</f>
        <v>87</v>
      </c>
      <c r="B291" s="1" t="s">
        <v>323</v>
      </c>
      <c r="C291" s="1" t="s">
        <v>898</v>
      </c>
      <c r="D291" s="1" t="s">
        <v>899</v>
      </c>
      <c r="E291" s="1" t="s">
        <v>14</v>
      </c>
      <c r="F291" s="1">
        <v>2</v>
      </c>
      <c r="G291" s="1">
        <v>32</v>
      </c>
      <c r="H291" s="1">
        <v>32</v>
      </c>
      <c r="N291" s="1" t="s">
        <v>15</v>
      </c>
      <c r="O291" s="1" t="s">
        <v>1731</v>
      </c>
      <c r="P291" s="1">
        <v>69</v>
      </c>
      <c r="Q291" s="2" t="s">
        <v>310</v>
      </c>
      <c r="R291" s="9"/>
      <c r="S291">
        <f t="shared" si="4"/>
        <v>3</v>
      </c>
    </row>
    <row r="292" spans="1:19" ht="28.5" hidden="1" x14ac:dyDescent="0.2">
      <c r="A292" s="1">
        <f>COUNTIF(B$2:B292,B292)</f>
        <v>88</v>
      </c>
      <c r="B292" s="1" t="s">
        <v>323</v>
      </c>
      <c r="C292" s="1" t="s">
        <v>900</v>
      </c>
      <c r="D292" s="1" t="s">
        <v>901</v>
      </c>
      <c r="E292" s="1" t="s">
        <v>14</v>
      </c>
      <c r="F292" s="1">
        <v>2</v>
      </c>
      <c r="G292" s="1">
        <v>32</v>
      </c>
      <c r="H292" s="1">
        <v>32</v>
      </c>
      <c r="N292" s="1" t="s">
        <v>15</v>
      </c>
      <c r="O292" s="1" t="s">
        <v>1758</v>
      </c>
      <c r="P292" s="1">
        <v>173</v>
      </c>
      <c r="Q292" s="2" t="s">
        <v>310</v>
      </c>
      <c r="R292" s="9"/>
      <c r="S292">
        <f t="shared" si="4"/>
        <v>7</v>
      </c>
    </row>
    <row r="293" spans="1:19" ht="28.5" hidden="1" x14ac:dyDescent="0.2">
      <c r="A293" s="1">
        <f>COUNTIF(B$2:B293,B293)</f>
        <v>89</v>
      </c>
      <c r="B293" s="1" t="s">
        <v>323</v>
      </c>
      <c r="C293" s="1" t="s">
        <v>902</v>
      </c>
      <c r="D293" s="1" t="s">
        <v>903</v>
      </c>
      <c r="E293" s="1" t="s">
        <v>14</v>
      </c>
      <c r="F293" s="1">
        <v>2</v>
      </c>
      <c r="G293" s="1">
        <v>32</v>
      </c>
      <c r="H293" s="1">
        <v>32</v>
      </c>
      <c r="N293" s="1" t="s">
        <v>15</v>
      </c>
      <c r="O293" s="1" t="s">
        <v>1730</v>
      </c>
      <c r="P293" s="1">
        <v>52</v>
      </c>
      <c r="Q293" s="2" t="s">
        <v>310</v>
      </c>
      <c r="R293" s="9"/>
      <c r="S293">
        <f t="shared" si="4"/>
        <v>2</v>
      </c>
    </row>
    <row r="294" spans="1:19" ht="28.5" hidden="1" x14ac:dyDescent="0.2">
      <c r="A294" s="1">
        <f>COUNTIF(B$2:B294,B294)</f>
        <v>90</v>
      </c>
      <c r="B294" s="1" t="s">
        <v>323</v>
      </c>
      <c r="C294" s="1" t="s">
        <v>904</v>
      </c>
      <c r="D294" s="1" t="s">
        <v>905</v>
      </c>
      <c r="E294" s="1" t="s">
        <v>14</v>
      </c>
      <c r="F294" s="1">
        <v>1</v>
      </c>
      <c r="G294" s="1">
        <v>16</v>
      </c>
      <c r="H294" s="1">
        <v>16</v>
      </c>
      <c r="N294" s="1" t="s">
        <v>15</v>
      </c>
      <c r="O294" s="1" t="s">
        <v>1759</v>
      </c>
      <c r="Q294" s="2" t="s">
        <v>310</v>
      </c>
      <c r="R294" s="9"/>
      <c r="S294">
        <f t="shared" si="4"/>
        <v>2</v>
      </c>
    </row>
    <row r="295" spans="1:19" ht="28.5" hidden="1" x14ac:dyDescent="0.2">
      <c r="A295" s="1">
        <f>COUNTIF(B$2:B295,B295)</f>
        <v>91</v>
      </c>
      <c r="B295" s="1" t="s">
        <v>323</v>
      </c>
      <c r="C295" s="1" t="s">
        <v>906</v>
      </c>
      <c r="D295" s="1" t="s">
        <v>907</v>
      </c>
      <c r="E295" s="1" t="s">
        <v>14</v>
      </c>
      <c r="F295" s="1">
        <v>1</v>
      </c>
      <c r="G295" s="1">
        <v>16</v>
      </c>
      <c r="H295" s="1">
        <v>16</v>
      </c>
      <c r="N295" s="1" t="s">
        <v>15</v>
      </c>
      <c r="O295" s="1" t="s">
        <v>1759</v>
      </c>
      <c r="Q295" s="2" t="s">
        <v>310</v>
      </c>
      <c r="R295" s="9"/>
      <c r="S295">
        <f t="shared" si="4"/>
        <v>2</v>
      </c>
    </row>
    <row r="296" spans="1:19" ht="42.75" hidden="1" x14ac:dyDescent="0.2">
      <c r="A296" s="1">
        <f>COUNTIF(B$2:B296,B296)</f>
        <v>92</v>
      </c>
      <c r="B296" s="1" t="s">
        <v>323</v>
      </c>
      <c r="C296" s="1" t="s">
        <v>908</v>
      </c>
      <c r="D296" s="1" t="s">
        <v>909</v>
      </c>
      <c r="E296" s="1" t="s">
        <v>14</v>
      </c>
      <c r="F296" s="1">
        <v>2</v>
      </c>
      <c r="G296" s="1">
        <v>32</v>
      </c>
      <c r="H296" s="1">
        <v>32</v>
      </c>
      <c r="N296" s="1" t="s">
        <v>15</v>
      </c>
      <c r="O296" s="1" t="s">
        <v>1725</v>
      </c>
      <c r="P296" s="1">
        <v>166</v>
      </c>
      <c r="Q296" s="2" t="s">
        <v>310</v>
      </c>
      <c r="R296" s="9"/>
      <c r="S296">
        <f t="shared" si="4"/>
        <v>8</v>
      </c>
    </row>
    <row r="297" spans="1:19" ht="28.5" hidden="1" x14ac:dyDescent="0.2">
      <c r="A297" s="1">
        <f>COUNTIF(B$2:B297,B297)</f>
        <v>93</v>
      </c>
      <c r="B297" s="1" t="s">
        <v>323</v>
      </c>
      <c r="C297" s="1" t="s">
        <v>910</v>
      </c>
      <c r="D297" s="1" t="s">
        <v>911</v>
      </c>
      <c r="E297" s="1" t="s">
        <v>14</v>
      </c>
      <c r="F297" s="1">
        <v>3</v>
      </c>
      <c r="G297" s="1">
        <v>48</v>
      </c>
      <c r="H297" s="1">
        <v>48</v>
      </c>
      <c r="N297" s="1" t="s">
        <v>15</v>
      </c>
      <c r="O297" s="1" t="s">
        <v>1700</v>
      </c>
      <c r="P297" s="1">
        <v>83</v>
      </c>
      <c r="Q297" s="2" t="s">
        <v>310</v>
      </c>
      <c r="R297" s="9"/>
      <c r="S297">
        <f t="shared" si="4"/>
        <v>3</v>
      </c>
    </row>
    <row r="298" spans="1:19" ht="57" hidden="1" x14ac:dyDescent="0.2">
      <c r="A298" s="1">
        <f>COUNTIF(B$2:B298,B298)</f>
        <v>94</v>
      </c>
      <c r="B298" s="1" t="s">
        <v>323</v>
      </c>
      <c r="C298" s="1" t="s">
        <v>912</v>
      </c>
      <c r="D298" s="1" t="s">
        <v>913</v>
      </c>
      <c r="E298" s="1" t="s">
        <v>14</v>
      </c>
      <c r="F298" s="1">
        <v>2</v>
      </c>
      <c r="G298" s="1">
        <v>32</v>
      </c>
      <c r="H298" s="1">
        <v>32</v>
      </c>
      <c r="N298" s="1" t="s">
        <v>15</v>
      </c>
      <c r="O298" s="1" t="s">
        <v>1760</v>
      </c>
      <c r="P298" s="1">
        <v>183</v>
      </c>
      <c r="Q298" s="2" t="s">
        <v>310</v>
      </c>
      <c r="R298" s="9"/>
      <c r="S298">
        <f t="shared" si="4"/>
        <v>9</v>
      </c>
    </row>
    <row r="299" spans="1:19" ht="28.5" hidden="1" x14ac:dyDescent="0.2">
      <c r="A299" s="1">
        <f>COUNTIF(B$2:B299,B299)</f>
        <v>95</v>
      </c>
      <c r="B299" s="1" t="s">
        <v>323</v>
      </c>
      <c r="C299" s="1" t="s">
        <v>914</v>
      </c>
      <c r="D299" s="1" t="s">
        <v>915</v>
      </c>
      <c r="E299" s="1" t="s">
        <v>14</v>
      </c>
      <c r="F299" s="1">
        <v>1</v>
      </c>
      <c r="G299" s="1">
        <v>16</v>
      </c>
      <c r="H299" s="1">
        <v>16</v>
      </c>
      <c r="N299" s="1" t="s">
        <v>15</v>
      </c>
      <c r="O299" s="1" t="s">
        <v>1761</v>
      </c>
      <c r="Q299" s="2" t="s">
        <v>310</v>
      </c>
      <c r="R299" s="9"/>
      <c r="S299">
        <f t="shared" si="4"/>
        <v>2</v>
      </c>
    </row>
    <row r="300" spans="1:19" ht="28.5" hidden="1" x14ac:dyDescent="0.2">
      <c r="A300" s="1">
        <f>COUNTIF(B$2:B300,B300)</f>
        <v>96</v>
      </c>
      <c r="B300" s="1" t="s">
        <v>323</v>
      </c>
      <c r="C300" s="1" t="s">
        <v>916</v>
      </c>
      <c r="D300" s="1" t="s">
        <v>917</v>
      </c>
      <c r="E300" s="1" t="s">
        <v>14</v>
      </c>
      <c r="F300" s="1">
        <v>1</v>
      </c>
      <c r="G300" s="1">
        <v>16</v>
      </c>
      <c r="H300" s="1">
        <v>16</v>
      </c>
      <c r="N300" s="1" t="s">
        <v>15</v>
      </c>
      <c r="O300" s="1" t="s">
        <v>1761</v>
      </c>
      <c r="Q300" s="2" t="s">
        <v>310</v>
      </c>
      <c r="R300" s="9"/>
      <c r="S300">
        <f t="shared" si="4"/>
        <v>2</v>
      </c>
    </row>
    <row r="301" spans="1:19" ht="28.5" hidden="1" x14ac:dyDescent="0.2">
      <c r="A301" s="1">
        <f>COUNTIF(B$2:B301,B301)</f>
        <v>97</v>
      </c>
      <c r="B301" s="1" t="s">
        <v>323</v>
      </c>
      <c r="C301" s="1" t="s">
        <v>918</v>
      </c>
      <c r="D301" s="1" t="s">
        <v>919</v>
      </c>
      <c r="E301" s="1" t="s">
        <v>14</v>
      </c>
      <c r="F301" s="1">
        <v>1</v>
      </c>
      <c r="G301" s="1">
        <v>16</v>
      </c>
      <c r="H301" s="1">
        <v>16</v>
      </c>
      <c r="N301" s="1" t="s">
        <v>15</v>
      </c>
      <c r="O301" s="1" t="s">
        <v>1761</v>
      </c>
      <c r="Q301" s="2" t="s">
        <v>310</v>
      </c>
      <c r="R301" s="9"/>
      <c r="S301">
        <f t="shared" si="4"/>
        <v>2</v>
      </c>
    </row>
    <row r="302" spans="1:19" ht="28.5" hidden="1" x14ac:dyDescent="0.2">
      <c r="A302" s="1">
        <f>COUNTIF(B$2:B302,B302)</f>
        <v>98</v>
      </c>
      <c r="B302" s="1" t="s">
        <v>323</v>
      </c>
      <c r="C302" s="1" t="s">
        <v>920</v>
      </c>
      <c r="D302" s="1" t="s">
        <v>921</v>
      </c>
      <c r="E302" s="1" t="s">
        <v>14</v>
      </c>
      <c r="F302" s="1">
        <v>1</v>
      </c>
      <c r="G302" s="1">
        <v>16</v>
      </c>
      <c r="H302" s="1">
        <v>16</v>
      </c>
      <c r="N302" s="1" t="s">
        <v>15</v>
      </c>
      <c r="O302" s="1" t="s">
        <v>1761</v>
      </c>
      <c r="Q302" s="2" t="s">
        <v>310</v>
      </c>
      <c r="R302" s="9"/>
      <c r="S302">
        <f t="shared" si="4"/>
        <v>2</v>
      </c>
    </row>
    <row r="303" spans="1:19" ht="71.25" hidden="1" x14ac:dyDescent="0.2">
      <c r="A303" s="1">
        <f>COUNTIF(B$2:B303,B303)</f>
        <v>99</v>
      </c>
      <c r="B303" s="1" t="s">
        <v>323</v>
      </c>
      <c r="C303" s="1" t="s">
        <v>922</v>
      </c>
      <c r="D303" s="1" t="s">
        <v>735</v>
      </c>
      <c r="E303" s="1" t="s">
        <v>16</v>
      </c>
      <c r="F303" s="1">
        <v>2</v>
      </c>
      <c r="G303" s="1">
        <v>2</v>
      </c>
      <c r="N303" s="1" t="s">
        <v>22</v>
      </c>
      <c r="O303" s="1" t="s">
        <v>1762</v>
      </c>
      <c r="P303" s="1">
        <v>134</v>
      </c>
      <c r="Q303" s="2" t="s">
        <v>307</v>
      </c>
      <c r="R303" s="9"/>
      <c r="S303">
        <f t="shared" si="4"/>
        <v>5</v>
      </c>
    </row>
    <row r="304" spans="1:19" ht="71.25" hidden="1" x14ac:dyDescent="0.2">
      <c r="A304" s="1">
        <f>COUNTIF(B$2:B304,B304)</f>
        <v>100</v>
      </c>
      <c r="B304" s="1" t="s">
        <v>323</v>
      </c>
      <c r="C304" s="1" t="s">
        <v>328</v>
      </c>
      <c r="D304" s="1" t="s">
        <v>329</v>
      </c>
      <c r="E304" s="1" t="s">
        <v>16</v>
      </c>
      <c r="F304" s="1">
        <v>8</v>
      </c>
      <c r="G304" s="1">
        <v>8</v>
      </c>
      <c r="N304" s="1" t="s">
        <v>22</v>
      </c>
      <c r="O304" s="1" t="s">
        <v>1763</v>
      </c>
      <c r="P304" s="1">
        <v>169</v>
      </c>
      <c r="Q304" s="2" t="s">
        <v>308</v>
      </c>
      <c r="R304" s="9"/>
      <c r="S304">
        <f t="shared" si="4"/>
        <v>5</v>
      </c>
    </row>
    <row r="305" spans="1:19" ht="71.25" hidden="1" x14ac:dyDescent="0.2">
      <c r="A305" s="1">
        <f>COUNTIF(B$2:B305,B305)</f>
        <v>101</v>
      </c>
      <c r="B305" s="1" t="s">
        <v>323</v>
      </c>
      <c r="C305" s="1" t="s">
        <v>923</v>
      </c>
      <c r="D305" s="1" t="s">
        <v>924</v>
      </c>
      <c r="E305" s="1" t="s">
        <v>16</v>
      </c>
      <c r="F305" s="1">
        <v>1</v>
      </c>
      <c r="G305" s="1">
        <v>1</v>
      </c>
      <c r="N305" s="1" t="s">
        <v>22</v>
      </c>
      <c r="O305" s="1" t="s">
        <v>1764</v>
      </c>
      <c r="Q305" s="2" t="s">
        <v>307</v>
      </c>
      <c r="R305" s="9"/>
      <c r="S305">
        <f t="shared" si="4"/>
        <v>4</v>
      </c>
    </row>
    <row r="306" spans="1:19" ht="71.25" hidden="1" x14ac:dyDescent="0.2">
      <c r="A306" s="1">
        <f>COUNTIF(B$2:B306,B306)</f>
        <v>102</v>
      </c>
      <c r="B306" s="1" t="s">
        <v>323</v>
      </c>
      <c r="C306" s="1" t="s">
        <v>385</v>
      </c>
      <c r="D306" s="1" t="s">
        <v>386</v>
      </c>
      <c r="E306" s="1" t="s">
        <v>16</v>
      </c>
      <c r="F306" s="1">
        <v>2</v>
      </c>
      <c r="G306" s="1">
        <v>2</v>
      </c>
      <c r="N306" s="1" t="s">
        <v>22</v>
      </c>
      <c r="O306" s="1" t="s">
        <v>1765</v>
      </c>
      <c r="P306" s="1">
        <v>31</v>
      </c>
      <c r="Q306" s="2" t="s">
        <v>307</v>
      </c>
      <c r="R306" s="9"/>
      <c r="S306">
        <f t="shared" si="4"/>
        <v>1</v>
      </c>
    </row>
    <row r="307" spans="1:19" ht="71.25" hidden="1" x14ac:dyDescent="0.2">
      <c r="A307" s="1">
        <f>COUNTIF(B$2:B307,B307)</f>
        <v>103</v>
      </c>
      <c r="B307" s="1" t="s">
        <v>323</v>
      </c>
      <c r="C307" s="1" t="s">
        <v>925</v>
      </c>
      <c r="D307" s="1" t="s">
        <v>926</v>
      </c>
      <c r="E307" s="1" t="s">
        <v>16</v>
      </c>
      <c r="F307" s="1">
        <v>2</v>
      </c>
      <c r="G307" s="1">
        <v>2</v>
      </c>
      <c r="N307" s="1" t="s">
        <v>22</v>
      </c>
      <c r="O307" s="1" t="s">
        <v>1723</v>
      </c>
      <c r="P307" s="1">
        <v>114</v>
      </c>
      <c r="Q307" s="2" t="s">
        <v>307</v>
      </c>
      <c r="R307" s="9"/>
      <c r="S307">
        <f t="shared" si="4"/>
        <v>4</v>
      </c>
    </row>
    <row r="308" spans="1:19" ht="71.25" hidden="1" x14ac:dyDescent="0.2">
      <c r="A308" s="1">
        <f>COUNTIF(B$2:B308,B308)</f>
        <v>104</v>
      </c>
      <c r="B308" s="1" t="s">
        <v>323</v>
      </c>
      <c r="C308" s="1" t="s">
        <v>927</v>
      </c>
      <c r="D308" s="1" t="s">
        <v>735</v>
      </c>
      <c r="E308" s="1" t="s">
        <v>16</v>
      </c>
      <c r="F308" s="1">
        <v>2</v>
      </c>
      <c r="G308" s="1">
        <v>2</v>
      </c>
      <c r="N308" s="1" t="s">
        <v>22</v>
      </c>
      <c r="O308" s="1" t="s">
        <v>1766</v>
      </c>
      <c r="P308" s="1">
        <v>81</v>
      </c>
      <c r="Q308" s="2" t="s">
        <v>307</v>
      </c>
      <c r="R308" s="9"/>
      <c r="S308">
        <f t="shared" si="4"/>
        <v>3</v>
      </c>
    </row>
    <row r="309" spans="1:19" ht="71.25" hidden="1" x14ac:dyDescent="0.2">
      <c r="A309" s="1">
        <f>COUNTIF(B$2:B309,B309)</f>
        <v>105</v>
      </c>
      <c r="B309" s="1" t="s">
        <v>323</v>
      </c>
      <c r="C309" s="1" t="s">
        <v>928</v>
      </c>
      <c r="D309" s="1" t="s">
        <v>329</v>
      </c>
      <c r="E309" s="1" t="s">
        <v>16</v>
      </c>
      <c r="F309" s="1">
        <v>4</v>
      </c>
      <c r="G309" s="1">
        <v>4</v>
      </c>
      <c r="N309" s="1" t="s">
        <v>22</v>
      </c>
      <c r="O309" s="1" t="s">
        <v>429</v>
      </c>
      <c r="P309" s="1">
        <v>50</v>
      </c>
      <c r="Q309" s="2" t="s">
        <v>308</v>
      </c>
      <c r="R309" s="9"/>
      <c r="S309">
        <f t="shared" si="4"/>
        <v>2</v>
      </c>
    </row>
    <row r="310" spans="1:19" ht="71.25" hidden="1" x14ac:dyDescent="0.2">
      <c r="A310" s="1">
        <f>COUNTIF(B$2:B310,B310)</f>
        <v>106</v>
      </c>
      <c r="B310" s="1" t="s">
        <v>323</v>
      </c>
      <c r="C310" s="1" t="s">
        <v>330</v>
      </c>
      <c r="D310" s="1" t="s">
        <v>331</v>
      </c>
      <c r="E310" s="1" t="s">
        <v>16</v>
      </c>
      <c r="F310" s="1">
        <v>2</v>
      </c>
      <c r="G310" s="1">
        <v>2</v>
      </c>
      <c r="N310" s="1" t="s">
        <v>22</v>
      </c>
      <c r="O310" s="1" t="s">
        <v>1767</v>
      </c>
      <c r="P310" s="1">
        <v>241</v>
      </c>
      <c r="Q310" s="2" t="s">
        <v>311</v>
      </c>
      <c r="R310" s="9"/>
      <c r="S310">
        <f t="shared" si="4"/>
        <v>8</v>
      </c>
    </row>
    <row r="311" spans="1:19" ht="71.25" hidden="1" x14ac:dyDescent="0.2">
      <c r="A311" s="1">
        <f>COUNTIF(B$2:B311,B311)</f>
        <v>107</v>
      </c>
      <c r="B311" s="1" t="s">
        <v>323</v>
      </c>
      <c r="C311" s="1" t="s">
        <v>929</v>
      </c>
      <c r="D311" s="1" t="s">
        <v>930</v>
      </c>
      <c r="E311" s="1" t="s">
        <v>16</v>
      </c>
      <c r="F311" s="1">
        <v>4</v>
      </c>
      <c r="G311" s="1">
        <v>4</v>
      </c>
      <c r="N311" s="1" t="s">
        <v>22</v>
      </c>
      <c r="O311" s="1" t="s">
        <v>1756</v>
      </c>
      <c r="P311" s="1">
        <v>67</v>
      </c>
      <c r="Q311" s="2" t="s">
        <v>308</v>
      </c>
      <c r="R311" s="9"/>
      <c r="S311">
        <f t="shared" si="4"/>
        <v>3</v>
      </c>
    </row>
    <row r="312" spans="1:19" ht="71.25" hidden="1" x14ac:dyDescent="0.2">
      <c r="A312" s="1">
        <f>COUNTIF(B$2:B312,B312)</f>
        <v>108</v>
      </c>
      <c r="B312" s="1" t="s">
        <v>323</v>
      </c>
      <c r="C312" s="1" t="s">
        <v>931</v>
      </c>
      <c r="D312" s="1" t="s">
        <v>932</v>
      </c>
      <c r="E312" s="1" t="s">
        <v>16</v>
      </c>
      <c r="F312" s="1">
        <v>2</v>
      </c>
      <c r="G312" s="1">
        <v>2</v>
      </c>
      <c r="N312" s="1" t="s">
        <v>22</v>
      </c>
      <c r="O312" s="1" t="s">
        <v>432</v>
      </c>
      <c r="P312" s="1">
        <v>53</v>
      </c>
      <c r="Q312" s="2" t="s">
        <v>308</v>
      </c>
      <c r="R312" s="9"/>
      <c r="S312">
        <f t="shared" si="4"/>
        <v>2</v>
      </c>
    </row>
    <row r="313" spans="1:19" ht="71.25" hidden="1" x14ac:dyDescent="0.2">
      <c r="A313" s="1">
        <f>COUNTIF(B$2:B313,B313)</f>
        <v>109</v>
      </c>
      <c r="B313" s="1" t="s">
        <v>323</v>
      </c>
      <c r="C313" s="1" t="s">
        <v>933</v>
      </c>
      <c r="D313" s="1" t="s">
        <v>934</v>
      </c>
      <c r="E313" s="1" t="s">
        <v>16</v>
      </c>
      <c r="F313" s="1">
        <v>5</v>
      </c>
      <c r="G313" s="1">
        <v>5</v>
      </c>
      <c r="N313" s="1" t="s">
        <v>22</v>
      </c>
      <c r="O313" s="1" t="s">
        <v>432</v>
      </c>
      <c r="P313" s="1">
        <v>53</v>
      </c>
      <c r="Q313" s="2" t="s">
        <v>308</v>
      </c>
      <c r="R313" s="9"/>
      <c r="S313">
        <f t="shared" si="4"/>
        <v>2</v>
      </c>
    </row>
    <row r="314" spans="1:19" ht="71.25" hidden="1" x14ac:dyDescent="0.2">
      <c r="A314" s="1">
        <f>COUNTIF(B$2:B314,B314)</f>
        <v>110</v>
      </c>
      <c r="B314" s="1" t="s">
        <v>323</v>
      </c>
      <c r="C314" s="1" t="s">
        <v>935</v>
      </c>
      <c r="D314" s="1" t="s">
        <v>936</v>
      </c>
      <c r="E314" s="1" t="s">
        <v>16</v>
      </c>
      <c r="F314" s="1">
        <v>4</v>
      </c>
      <c r="G314" s="1">
        <v>4</v>
      </c>
      <c r="N314" s="1" t="s">
        <v>22</v>
      </c>
      <c r="O314" s="1" t="s">
        <v>1730</v>
      </c>
      <c r="P314" s="1">
        <v>52</v>
      </c>
      <c r="Q314" s="2" t="s">
        <v>308</v>
      </c>
      <c r="R314" s="9"/>
      <c r="S314">
        <f t="shared" si="4"/>
        <v>2</v>
      </c>
    </row>
    <row r="315" spans="1:19" ht="71.25" hidden="1" x14ac:dyDescent="0.2">
      <c r="A315" s="1">
        <f>COUNTIF(B$2:B315,B315)</f>
        <v>111</v>
      </c>
      <c r="B315" s="1" t="s">
        <v>323</v>
      </c>
      <c r="C315" s="1" t="s">
        <v>937</v>
      </c>
      <c r="D315" s="1" t="s">
        <v>735</v>
      </c>
      <c r="E315" s="1" t="s">
        <v>16</v>
      </c>
      <c r="F315" s="1">
        <v>2</v>
      </c>
      <c r="G315" s="1">
        <v>2</v>
      </c>
      <c r="N315" s="1" t="s">
        <v>22</v>
      </c>
      <c r="O315" s="1" t="s">
        <v>1768</v>
      </c>
      <c r="P315" s="1">
        <v>69</v>
      </c>
      <c r="Q315" s="2" t="s">
        <v>307</v>
      </c>
      <c r="R315" s="9"/>
      <c r="S315">
        <f t="shared" si="4"/>
        <v>3</v>
      </c>
    </row>
    <row r="316" spans="1:19" ht="71.25" hidden="1" x14ac:dyDescent="0.2">
      <c r="A316" s="1">
        <f>COUNTIF(B$2:B316,B316)</f>
        <v>112</v>
      </c>
      <c r="B316" s="1" t="s">
        <v>323</v>
      </c>
      <c r="C316" s="1" t="s">
        <v>938</v>
      </c>
      <c r="D316" s="1" t="s">
        <v>329</v>
      </c>
      <c r="E316" s="1" t="s">
        <v>16</v>
      </c>
      <c r="F316" s="1">
        <v>5</v>
      </c>
      <c r="G316" s="1">
        <v>5</v>
      </c>
      <c r="N316" s="1" t="s">
        <v>22</v>
      </c>
      <c r="O316" s="1" t="s">
        <v>430</v>
      </c>
      <c r="P316" s="1">
        <v>52</v>
      </c>
      <c r="Q316" s="2" t="s">
        <v>308</v>
      </c>
      <c r="R316" s="9"/>
      <c r="S316">
        <f t="shared" si="4"/>
        <v>2</v>
      </c>
    </row>
    <row r="317" spans="1:19" ht="71.25" hidden="1" x14ac:dyDescent="0.2">
      <c r="A317" s="1">
        <f>COUNTIF(B$2:B317,B317)</f>
        <v>113</v>
      </c>
      <c r="B317" s="1" t="s">
        <v>323</v>
      </c>
      <c r="C317" s="1" t="s">
        <v>939</v>
      </c>
      <c r="D317" s="1" t="s">
        <v>60</v>
      </c>
      <c r="E317" s="1" t="s">
        <v>16</v>
      </c>
      <c r="F317" s="1">
        <v>1</v>
      </c>
      <c r="G317" s="1">
        <v>1</v>
      </c>
      <c r="N317" s="1" t="s">
        <v>22</v>
      </c>
      <c r="O317" s="1" t="s">
        <v>1759</v>
      </c>
      <c r="Q317" s="2" t="s">
        <v>308</v>
      </c>
      <c r="R317" s="9"/>
      <c r="S317">
        <f t="shared" si="4"/>
        <v>2</v>
      </c>
    </row>
    <row r="318" spans="1:19" ht="71.25" hidden="1" x14ac:dyDescent="0.2">
      <c r="A318" s="1">
        <f>COUNTIF(B$2:B318,B318)</f>
        <v>114</v>
      </c>
      <c r="B318" s="1" t="s">
        <v>323</v>
      </c>
      <c r="C318" s="1" t="s">
        <v>940</v>
      </c>
      <c r="D318" s="1" t="s">
        <v>941</v>
      </c>
      <c r="E318" s="1" t="s">
        <v>16</v>
      </c>
      <c r="F318" s="1">
        <v>4</v>
      </c>
      <c r="G318" s="1">
        <v>4</v>
      </c>
      <c r="N318" s="1" t="s">
        <v>22</v>
      </c>
      <c r="O318" s="1" t="s">
        <v>1769</v>
      </c>
      <c r="P318" s="1">
        <v>44</v>
      </c>
      <c r="Q318" s="2" t="s">
        <v>308</v>
      </c>
      <c r="R318" s="9"/>
      <c r="S318">
        <f t="shared" si="4"/>
        <v>2</v>
      </c>
    </row>
    <row r="319" spans="1:19" ht="71.25" hidden="1" x14ac:dyDescent="0.2">
      <c r="A319" s="1">
        <f>COUNTIF(B$2:B319,B319)</f>
        <v>115</v>
      </c>
      <c r="B319" s="1" t="s">
        <v>323</v>
      </c>
      <c r="C319" s="1" t="s">
        <v>942</v>
      </c>
      <c r="D319" s="1" t="s">
        <v>735</v>
      </c>
      <c r="E319" s="1" t="s">
        <v>16</v>
      </c>
      <c r="F319" s="1">
        <v>2</v>
      </c>
      <c r="G319" s="1">
        <v>2</v>
      </c>
      <c r="N319" s="1" t="s">
        <v>22</v>
      </c>
      <c r="O319" s="1" t="s">
        <v>1770</v>
      </c>
      <c r="P319" s="1">
        <v>54</v>
      </c>
      <c r="Q319" s="2" t="s">
        <v>307</v>
      </c>
      <c r="R319" s="9"/>
      <c r="S319">
        <f t="shared" si="4"/>
        <v>3</v>
      </c>
    </row>
    <row r="320" spans="1:19" ht="71.25" hidden="1" x14ac:dyDescent="0.2">
      <c r="A320" s="1">
        <f>COUNTIF(B$2:B320,B320)</f>
        <v>116</v>
      </c>
      <c r="B320" s="1" t="s">
        <v>323</v>
      </c>
      <c r="C320" s="1" t="s">
        <v>943</v>
      </c>
      <c r="D320" s="1" t="s">
        <v>329</v>
      </c>
      <c r="E320" s="1" t="s">
        <v>16</v>
      </c>
      <c r="F320" s="1">
        <v>5</v>
      </c>
      <c r="G320" s="1">
        <v>5</v>
      </c>
      <c r="N320" s="1" t="s">
        <v>22</v>
      </c>
      <c r="O320" s="1" t="s">
        <v>433</v>
      </c>
      <c r="P320" s="1">
        <v>51</v>
      </c>
      <c r="Q320" s="2" t="s">
        <v>308</v>
      </c>
      <c r="R320" s="9"/>
      <c r="S320">
        <f t="shared" si="4"/>
        <v>2</v>
      </c>
    </row>
    <row r="321" spans="1:19" ht="71.25" hidden="1" x14ac:dyDescent="0.2">
      <c r="A321" s="1">
        <f>COUNTIF(B$2:B321,B321)</f>
        <v>117</v>
      </c>
      <c r="B321" s="1" t="s">
        <v>323</v>
      </c>
      <c r="C321" s="1" t="s">
        <v>944</v>
      </c>
      <c r="D321" s="1" t="s">
        <v>60</v>
      </c>
      <c r="E321" s="1" t="s">
        <v>16</v>
      </c>
      <c r="F321" s="1">
        <v>1</v>
      </c>
      <c r="G321" s="1">
        <v>1</v>
      </c>
      <c r="N321" s="1" t="s">
        <v>22</v>
      </c>
      <c r="O321" s="1" t="s">
        <v>1761</v>
      </c>
      <c r="Q321" s="2" t="s">
        <v>308</v>
      </c>
      <c r="R321" s="9"/>
      <c r="S321">
        <f t="shared" si="4"/>
        <v>2</v>
      </c>
    </row>
    <row r="322" spans="1:19" ht="409.5" x14ac:dyDescent="0.2">
      <c r="A322" s="1">
        <f>COUNTIF(B$2:B322,B322)</f>
        <v>1</v>
      </c>
      <c r="B322" s="1" t="s">
        <v>336</v>
      </c>
      <c r="C322" s="1" t="s">
        <v>945</v>
      </c>
      <c r="D322" s="1" t="s">
        <v>337</v>
      </c>
      <c r="E322" s="1" t="s">
        <v>16</v>
      </c>
      <c r="F322" s="1">
        <v>3</v>
      </c>
      <c r="G322" s="1">
        <v>48</v>
      </c>
      <c r="H322" s="1">
        <v>32</v>
      </c>
      <c r="L322" s="1">
        <v>16</v>
      </c>
      <c r="N322" s="1" t="s">
        <v>15</v>
      </c>
      <c r="O322" s="1" t="s">
        <v>1771</v>
      </c>
      <c r="Q322" s="2" t="s">
        <v>399</v>
      </c>
      <c r="R322" s="9" t="s">
        <v>1772</v>
      </c>
      <c r="S322">
        <f t="shared" si="4"/>
        <v>96</v>
      </c>
    </row>
    <row r="323" spans="1:19" ht="409.5" x14ac:dyDescent="0.2">
      <c r="A323" s="1">
        <f>COUNTIF(B$2:B323,B323)</f>
        <v>2</v>
      </c>
      <c r="B323" s="1" t="s">
        <v>336</v>
      </c>
      <c r="C323" s="1" t="s">
        <v>946</v>
      </c>
      <c r="D323" s="1" t="s">
        <v>947</v>
      </c>
      <c r="E323" s="1" t="s">
        <v>16</v>
      </c>
      <c r="F323" s="1">
        <v>0.25</v>
      </c>
      <c r="G323" s="1">
        <v>8</v>
      </c>
      <c r="H323" s="1">
        <v>8</v>
      </c>
      <c r="N323" s="1" t="s">
        <v>15</v>
      </c>
      <c r="O323" s="1" t="s">
        <v>1771</v>
      </c>
      <c r="Q323" s="2" t="s">
        <v>399</v>
      </c>
      <c r="R323" s="9" t="s">
        <v>1772</v>
      </c>
      <c r="S323">
        <f t="shared" si="4"/>
        <v>96</v>
      </c>
    </row>
    <row r="324" spans="1:19" ht="285" hidden="1" x14ac:dyDescent="0.2">
      <c r="A324" s="1">
        <f>COUNTIF(B$2:B324,B324)</f>
        <v>3</v>
      </c>
      <c r="B324" s="1" t="s">
        <v>336</v>
      </c>
      <c r="C324" s="1" t="s">
        <v>948</v>
      </c>
      <c r="D324" s="1" t="s">
        <v>949</v>
      </c>
      <c r="E324" s="1" t="s">
        <v>16</v>
      </c>
      <c r="F324" s="1">
        <v>0.25</v>
      </c>
      <c r="G324" s="1">
        <v>8</v>
      </c>
      <c r="H324" s="1">
        <v>8</v>
      </c>
      <c r="N324" s="1" t="s">
        <v>15</v>
      </c>
      <c r="O324" s="1" t="s">
        <v>1773</v>
      </c>
      <c r="P324" s="1">
        <v>2044</v>
      </c>
      <c r="Q324" s="2" t="s">
        <v>399</v>
      </c>
      <c r="R324" s="9"/>
      <c r="S324">
        <f t="shared" ref="S324:S387" si="5">LEN(O324)-LEN(SUBSTITUTE(O324,",",""))+1</f>
        <v>78</v>
      </c>
    </row>
    <row r="325" spans="1:19" ht="285" hidden="1" x14ac:dyDescent="0.2">
      <c r="A325" s="1">
        <f>COUNTIF(B$2:B325,B325)</f>
        <v>4</v>
      </c>
      <c r="B325" s="1" t="s">
        <v>336</v>
      </c>
      <c r="C325" s="1" t="s">
        <v>950</v>
      </c>
      <c r="D325" s="1" t="s">
        <v>951</v>
      </c>
      <c r="E325" s="1" t="s">
        <v>16</v>
      </c>
      <c r="F325" s="1">
        <v>0.25</v>
      </c>
      <c r="G325" s="1">
        <v>8</v>
      </c>
      <c r="H325" s="1">
        <v>8</v>
      </c>
      <c r="N325" s="1" t="s">
        <v>15</v>
      </c>
      <c r="O325" s="1" t="s">
        <v>1774</v>
      </c>
      <c r="P325" s="1">
        <v>2155</v>
      </c>
      <c r="Q325" s="2" t="s">
        <v>399</v>
      </c>
      <c r="R325" s="9"/>
      <c r="S325">
        <f t="shared" si="5"/>
        <v>77</v>
      </c>
    </row>
    <row r="326" spans="1:19" ht="185.25" hidden="1" x14ac:dyDescent="0.2">
      <c r="A326" s="1">
        <f>COUNTIF(B$2:B326,B326)</f>
        <v>5</v>
      </c>
      <c r="B326" s="1" t="s">
        <v>336</v>
      </c>
      <c r="C326" s="1" t="s">
        <v>952</v>
      </c>
      <c r="D326" s="1" t="s">
        <v>953</v>
      </c>
      <c r="E326" s="1" t="s">
        <v>16</v>
      </c>
      <c r="F326" s="1">
        <v>0.25</v>
      </c>
      <c r="G326" s="1">
        <v>8</v>
      </c>
      <c r="H326" s="1">
        <v>8</v>
      </c>
      <c r="N326" s="1" t="s">
        <v>15</v>
      </c>
      <c r="O326" s="1" t="s">
        <v>1775</v>
      </c>
      <c r="P326" s="1">
        <v>1597</v>
      </c>
      <c r="Q326" s="2" t="s">
        <v>399</v>
      </c>
      <c r="R326" s="9"/>
      <c r="S326">
        <f t="shared" si="5"/>
        <v>59</v>
      </c>
    </row>
    <row r="327" spans="1:19" ht="270.75" hidden="1" x14ac:dyDescent="0.2">
      <c r="A327" s="1">
        <f>COUNTIF(B$2:B327,B327)</f>
        <v>6</v>
      </c>
      <c r="B327" s="1" t="s">
        <v>336</v>
      </c>
      <c r="C327" s="1" t="s">
        <v>67</v>
      </c>
      <c r="D327" s="1" t="s">
        <v>68</v>
      </c>
      <c r="E327" s="1" t="s">
        <v>16</v>
      </c>
      <c r="F327" s="1">
        <v>3</v>
      </c>
      <c r="G327" s="1">
        <v>48</v>
      </c>
      <c r="H327" s="1">
        <v>48</v>
      </c>
      <c r="N327" s="1" t="s">
        <v>15</v>
      </c>
      <c r="O327" s="1" t="s">
        <v>1776</v>
      </c>
      <c r="P327" s="1">
        <v>84</v>
      </c>
      <c r="Q327" s="2" t="s">
        <v>399</v>
      </c>
      <c r="R327" s="9" t="s">
        <v>1708</v>
      </c>
      <c r="S327">
        <f t="shared" si="5"/>
        <v>57</v>
      </c>
    </row>
    <row r="328" spans="1:19" ht="156.75" hidden="1" x14ac:dyDescent="0.2">
      <c r="A328" s="1">
        <f>COUNTIF(B$2:B328,B328)</f>
        <v>7</v>
      </c>
      <c r="B328" s="1" t="s">
        <v>336</v>
      </c>
      <c r="C328" s="1" t="s">
        <v>69</v>
      </c>
      <c r="D328" s="1" t="s">
        <v>70</v>
      </c>
      <c r="E328" s="1" t="s">
        <v>16</v>
      </c>
      <c r="F328" s="1">
        <v>3</v>
      </c>
      <c r="G328" s="1">
        <v>48</v>
      </c>
      <c r="H328" s="1">
        <v>48</v>
      </c>
      <c r="N328" s="1" t="s">
        <v>15</v>
      </c>
      <c r="O328" s="1" t="s">
        <v>1777</v>
      </c>
      <c r="P328" s="1">
        <v>1103</v>
      </c>
      <c r="Q328" s="2" t="s">
        <v>399</v>
      </c>
      <c r="R328" s="9"/>
      <c r="S328">
        <f t="shared" si="5"/>
        <v>44</v>
      </c>
    </row>
    <row r="329" spans="1:19" ht="128.25" hidden="1" x14ac:dyDescent="0.2">
      <c r="A329" s="1">
        <f>COUNTIF(B$2:B329,B329)</f>
        <v>8</v>
      </c>
      <c r="B329" s="1" t="s">
        <v>336</v>
      </c>
      <c r="C329" s="1" t="s">
        <v>73</v>
      </c>
      <c r="D329" s="1" t="s">
        <v>74</v>
      </c>
      <c r="E329" s="1" t="s">
        <v>16</v>
      </c>
      <c r="F329" s="1">
        <v>2</v>
      </c>
      <c r="G329" s="1">
        <v>32</v>
      </c>
      <c r="H329" s="1">
        <v>32</v>
      </c>
      <c r="N329" s="1" t="s">
        <v>15</v>
      </c>
      <c r="O329" s="1" t="s">
        <v>1778</v>
      </c>
      <c r="P329" s="1">
        <v>866</v>
      </c>
      <c r="Q329" s="2" t="s">
        <v>399</v>
      </c>
      <c r="R329" s="9"/>
      <c r="S329">
        <f t="shared" si="5"/>
        <v>31</v>
      </c>
    </row>
    <row r="330" spans="1:19" ht="28.5" hidden="1" x14ac:dyDescent="0.2">
      <c r="A330" s="1">
        <f>COUNTIF(B$2:B330,B330)</f>
        <v>9</v>
      </c>
      <c r="B330" s="1" t="s">
        <v>336</v>
      </c>
      <c r="C330" s="1" t="s">
        <v>954</v>
      </c>
      <c r="D330" s="1" t="s">
        <v>410</v>
      </c>
      <c r="E330" s="1" t="s">
        <v>16</v>
      </c>
      <c r="F330" s="1">
        <v>1</v>
      </c>
      <c r="G330" s="1">
        <v>16</v>
      </c>
      <c r="H330" s="1">
        <v>16</v>
      </c>
      <c r="N330" s="1" t="s">
        <v>15</v>
      </c>
      <c r="O330" s="1" t="s">
        <v>1610</v>
      </c>
      <c r="Q330" s="2" t="s">
        <v>399</v>
      </c>
      <c r="R330" s="9"/>
      <c r="S330">
        <f t="shared" si="5"/>
        <v>1</v>
      </c>
    </row>
    <row r="331" spans="1:19" ht="28.5" hidden="1" x14ac:dyDescent="0.2">
      <c r="A331" s="1">
        <f>COUNTIF(B$2:B331,B331)</f>
        <v>10</v>
      </c>
      <c r="B331" s="1" t="s">
        <v>336</v>
      </c>
      <c r="C331" s="1" t="s">
        <v>246</v>
      </c>
      <c r="D331" s="1" t="s">
        <v>247</v>
      </c>
      <c r="E331" s="1" t="s">
        <v>405</v>
      </c>
      <c r="F331" s="1">
        <v>1</v>
      </c>
      <c r="G331" s="1">
        <v>16</v>
      </c>
      <c r="H331" s="1">
        <v>16</v>
      </c>
      <c r="N331" s="1" t="s">
        <v>15</v>
      </c>
      <c r="Q331" s="2" t="s">
        <v>399</v>
      </c>
      <c r="R331" s="9"/>
    </row>
    <row r="332" spans="1:19" ht="28.5" hidden="1" x14ac:dyDescent="0.2">
      <c r="A332" s="1">
        <f>COUNTIF(B$2:B332,B332)</f>
        <v>11</v>
      </c>
      <c r="B332" s="1" t="s">
        <v>336</v>
      </c>
      <c r="C332" s="1" t="s">
        <v>248</v>
      </c>
      <c r="D332" s="1" t="s">
        <v>249</v>
      </c>
      <c r="E332" s="1" t="s">
        <v>405</v>
      </c>
      <c r="F332" s="1">
        <v>1</v>
      </c>
      <c r="G332" s="1">
        <v>16</v>
      </c>
      <c r="H332" s="1">
        <v>16</v>
      </c>
      <c r="N332" s="1" t="s">
        <v>15</v>
      </c>
      <c r="Q332" s="2" t="s">
        <v>399</v>
      </c>
      <c r="R332" s="9"/>
    </row>
    <row r="333" spans="1:19" ht="28.5" hidden="1" x14ac:dyDescent="0.2">
      <c r="A333" s="1">
        <f>COUNTIF(B$2:B333,B333)</f>
        <v>12</v>
      </c>
      <c r="B333" s="1" t="s">
        <v>336</v>
      </c>
      <c r="C333" s="1" t="s">
        <v>250</v>
      </c>
      <c r="D333" s="1" t="s">
        <v>251</v>
      </c>
      <c r="E333" s="1" t="s">
        <v>405</v>
      </c>
      <c r="F333" s="1">
        <v>1</v>
      </c>
      <c r="G333" s="1">
        <v>16</v>
      </c>
      <c r="H333" s="1">
        <v>16</v>
      </c>
      <c r="N333" s="1" t="s">
        <v>15</v>
      </c>
      <c r="Q333" s="2" t="s">
        <v>399</v>
      </c>
      <c r="R333" s="9"/>
    </row>
    <row r="334" spans="1:19" ht="28.5" hidden="1" x14ac:dyDescent="0.2">
      <c r="A334" s="1">
        <f>COUNTIF(B$2:B334,B334)</f>
        <v>13</v>
      </c>
      <c r="B334" s="1" t="s">
        <v>336</v>
      </c>
      <c r="C334" s="1" t="s">
        <v>955</v>
      </c>
      <c r="D334" s="1" t="s">
        <v>956</v>
      </c>
      <c r="E334" s="1" t="s">
        <v>405</v>
      </c>
      <c r="F334" s="1">
        <v>1</v>
      </c>
      <c r="G334" s="1">
        <v>16</v>
      </c>
      <c r="H334" s="1">
        <v>16</v>
      </c>
      <c r="N334" s="1" t="s">
        <v>15</v>
      </c>
      <c r="Q334" s="2" t="s">
        <v>310</v>
      </c>
      <c r="R334" s="9"/>
    </row>
    <row r="335" spans="1:19" ht="28.5" hidden="1" x14ac:dyDescent="0.2">
      <c r="A335" s="1">
        <f>COUNTIF(B$2:B335,B335)</f>
        <v>14</v>
      </c>
      <c r="B335" s="1" t="s">
        <v>336</v>
      </c>
      <c r="C335" s="1" t="s">
        <v>252</v>
      </c>
      <c r="D335" s="1" t="s">
        <v>253</v>
      </c>
      <c r="E335" s="1" t="s">
        <v>405</v>
      </c>
      <c r="F335" s="1">
        <v>1</v>
      </c>
      <c r="G335" s="1">
        <v>16</v>
      </c>
      <c r="H335" s="1">
        <v>16</v>
      </c>
      <c r="N335" s="1" t="s">
        <v>15</v>
      </c>
      <c r="Q335" s="2" t="s">
        <v>310</v>
      </c>
      <c r="R335" s="9"/>
    </row>
    <row r="336" spans="1:19" ht="28.5" hidden="1" x14ac:dyDescent="0.2">
      <c r="A336" s="1">
        <f>COUNTIF(B$2:B336,B336)</f>
        <v>15</v>
      </c>
      <c r="B336" s="1" t="s">
        <v>336</v>
      </c>
      <c r="C336" s="1" t="s">
        <v>254</v>
      </c>
      <c r="D336" s="1" t="s">
        <v>255</v>
      </c>
      <c r="E336" s="1" t="s">
        <v>405</v>
      </c>
      <c r="F336" s="1">
        <v>1</v>
      </c>
      <c r="G336" s="1">
        <v>16</v>
      </c>
      <c r="H336" s="1">
        <v>16</v>
      </c>
      <c r="N336" s="1" t="s">
        <v>15</v>
      </c>
      <c r="Q336" s="2" t="s">
        <v>399</v>
      </c>
      <c r="R336" s="9"/>
    </row>
    <row r="337" spans="1:19" ht="128.25" hidden="1" x14ac:dyDescent="0.2">
      <c r="A337" s="1">
        <f>COUNTIF(B$2:B337,B337)</f>
        <v>16</v>
      </c>
      <c r="B337" s="1" t="s">
        <v>336</v>
      </c>
      <c r="C337" s="1" t="s">
        <v>71</v>
      </c>
      <c r="D337" s="1" t="s">
        <v>72</v>
      </c>
      <c r="E337" s="1" t="s">
        <v>16</v>
      </c>
      <c r="F337" s="1">
        <v>1</v>
      </c>
      <c r="G337" s="1">
        <v>1</v>
      </c>
      <c r="N337" s="1" t="s">
        <v>22</v>
      </c>
      <c r="O337" s="1" t="s">
        <v>1778</v>
      </c>
      <c r="P337" s="1">
        <v>866</v>
      </c>
      <c r="Q337" s="2" t="s">
        <v>1605</v>
      </c>
      <c r="R337" s="9"/>
      <c r="S337">
        <f t="shared" si="5"/>
        <v>31</v>
      </c>
    </row>
    <row r="338" spans="1:19" ht="114" hidden="1" x14ac:dyDescent="0.2">
      <c r="A338" s="1">
        <f>COUNTIF(B$2:B338,B338)</f>
        <v>1</v>
      </c>
      <c r="B338" s="1" t="s">
        <v>75</v>
      </c>
      <c r="C338" s="1" t="s">
        <v>387</v>
      </c>
      <c r="D338" s="1" t="s">
        <v>388</v>
      </c>
      <c r="E338" s="1" t="s">
        <v>16</v>
      </c>
      <c r="F338" s="1">
        <v>2</v>
      </c>
      <c r="G338" s="1">
        <v>32</v>
      </c>
      <c r="H338" s="1">
        <v>28</v>
      </c>
      <c r="L338" s="1">
        <v>4</v>
      </c>
      <c r="N338" s="1" t="s">
        <v>15</v>
      </c>
      <c r="O338" s="1" t="s">
        <v>1779</v>
      </c>
      <c r="Q338" s="2" t="s">
        <v>1603</v>
      </c>
      <c r="R338" s="9" t="s">
        <v>1710</v>
      </c>
      <c r="S338">
        <f t="shared" si="5"/>
        <v>33</v>
      </c>
    </row>
    <row r="339" spans="1:19" ht="85.5" hidden="1" x14ac:dyDescent="0.2">
      <c r="A339" s="1">
        <f>COUNTIF(B$2:B339,B339)</f>
        <v>2</v>
      </c>
      <c r="B339" s="1" t="s">
        <v>75</v>
      </c>
      <c r="C339" s="1" t="s">
        <v>389</v>
      </c>
      <c r="D339" s="1" t="s">
        <v>390</v>
      </c>
      <c r="E339" s="1" t="s">
        <v>16</v>
      </c>
      <c r="F339" s="1">
        <v>1</v>
      </c>
      <c r="G339" s="1">
        <v>24</v>
      </c>
      <c r="H339" s="1">
        <v>20</v>
      </c>
      <c r="L339" s="1">
        <v>4</v>
      </c>
      <c r="N339" s="1" t="s">
        <v>15</v>
      </c>
      <c r="O339" s="1" t="s">
        <v>1780</v>
      </c>
      <c r="Q339" s="2" t="s">
        <v>1603</v>
      </c>
      <c r="R339" s="9"/>
      <c r="S339">
        <f t="shared" si="5"/>
        <v>13</v>
      </c>
    </row>
    <row r="340" spans="1:19" ht="28.5" hidden="1" x14ac:dyDescent="0.2">
      <c r="A340" s="1">
        <f>COUNTIF(B$2:B340,B340)</f>
        <v>3</v>
      </c>
      <c r="B340" s="1" t="s">
        <v>75</v>
      </c>
      <c r="C340" s="1" t="s">
        <v>957</v>
      </c>
      <c r="D340" s="1" t="s">
        <v>958</v>
      </c>
      <c r="E340" s="1" t="s">
        <v>16</v>
      </c>
      <c r="F340" s="1">
        <v>4</v>
      </c>
      <c r="G340" s="1">
        <v>64</v>
      </c>
      <c r="H340" s="1">
        <v>64</v>
      </c>
      <c r="N340" s="1" t="s">
        <v>15</v>
      </c>
      <c r="O340" s="1" t="s">
        <v>1631</v>
      </c>
      <c r="Q340" s="2" t="s">
        <v>310</v>
      </c>
      <c r="R340" s="9"/>
      <c r="S340">
        <f t="shared" si="5"/>
        <v>4</v>
      </c>
    </row>
    <row r="341" spans="1:19" ht="28.5" hidden="1" x14ac:dyDescent="0.2">
      <c r="A341" s="1">
        <f>COUNTIF(B$2:B341,B341)</f>
        <v>4</v>
      </c>
      <c r="B341" s="1" t="s">
        <v>75</v>
      </c>
      <c r="C341" s="1" t="s">
        <v>959</v>
      </c>
      <c r="D341" s="1" t="s">
        <v>49</v>
      </c>
      <c r="E341" s="1" t="s">
        <v>16</v>
      </c>
      <c r="F341" s="1">
        <v>3</v>
      </c>
      <c r="G341" s="1">
        <v>48</v>
      </c>
      <c r="H341" s="1">
        <v>32</v>
      </c>
      <c r="J341" s="1">
        <v>16</v>
      </c>
      <c r="N341" s="1" t="s">
        <v>15</v>
      </c>
      <c r="O341" s="1" t="s">
        <v>435</v>
      </c>
      <c r="P341" s="1">
        <v>52</v>
      </c>
      <c r="Q341" s="2" t="s">
        <v>310</v>
      </c>
      <c r="R341" s="9"/>
      <c r="S341">
        <f t="shared" si="5"/>
        <v>2</v>
      </c>
    </row>
    <row r="342" spans="1:19" ht="28.5" hidden="1" x14ac:dyDescent="0.2">
      <c r="A342" s="1">
        <f>COUNTIF(B$2:B342,B342)</f>
        <v>5</v>
      </c>
      <c r="B342" s="1" t="s">
        <v>75</v>
      </c>
      <c r="C342" s="1" t="s">
        <v>960</v>
      </c>
      <c r="D342" s="1" t="s">
        <v>961</v>
      </c>
      <c r="E342" s="1" t="s">
        <v>16</v>
      </c>
      <c r="F342" s="1">
        <v>3</v>
      </c>
      <c r="G342" s="1">
        <v>48</v>
      </c>
      <c r="H342" s="1">
        <v>32</v>
      </c>
      <c r="J342" s="1">
        <v>16</v>
      </c>
      <c r="N342" s="1" t="s">
        <v>15</v>
      </c>
      <c r="O342" s="1" t="s">
        <v>435</v>
      </c>
      <c r="P342" s="1">
        <v>52</v>
      </c>
      <c r="Q342" s="2" t="s">
        <v>310</v>
      </c>
      <c r="R342" s="9"/>
      <c r="S342">
        <f t="shared" si="5"/>
        <v>2</v>
      </c>
    </row>
    <row r="343" spans="1:19" ht="28.5" hidden="1" x14ac:dyDescent="0.2">
      <c r="A343" s="1">
        <f>COUNTIF(B$2:B343,B343)</f>
        <v>6</v>
      </c>
      <c r="B343" s="1" t="s">
        <v>75</v>
      </c>
      <c r="C343" s="1" t="s">
        <v>962</v>
      </c>
      <c r="D343" s="1" t="s">
        <v>61</v>
      </c>
      <c r="E343" s="1" t="s">
        <v>16</v>
      </c>
      <c r="F343" s="1">
        <v>4</v>
      </c>
      <c r="G343" s="1">
        <v>64</v>
      </c>
      <c r="H343" s="1">
        <v>48</v>
      </c>
      <c r="J343" s="1">
        <v>16</v>
      </c>
      <c r="N343" s="1" t="s">
        <v>15</v>
      </c>
      <c r="O343" s="1" t="s">
        <v>435</v>
      </c>
      <c r="P343" s="1">
        <v>52</v>
      </c>
      <c r="Q343" s="2" t="s">
        <v>310</v>
      </c>
      <c r="R343" s="9"/>
      <c r="S343">
        <f t="shared" si="5"/>
        <v>2</v>
      </c>
    </row>
    <row r="344" spans="1:19" ht="28.5" hidden="1" x14ac:dyDescent="0.2">
      <c r="A344" s="1">
        <f>COUNTIF(B$2:B344,B344)</f>
        <v>7</v>
      </c>
      <c r="B344" s="1" t="s">
        <v>75</v>
      </c>
      <c r="C344" s="1" t="s">
        <v>963</v>
      </c>
      <c r="D344" s="1" t="s">
        <v>964</v>
      </c>
      <c r="E344" s="1" t="s">
        <v>16</v>
      </c>
      <c r="F344" s="1">
        <v>3</v>
      </c>
      <c r="G344" s="1">
        <v>48</v>
      </c>
      <c r="H344" s="1">
        <v>48</v>
      </c>
      <c r="N344" s="1" t="s">
        <v>15</v>
      </c>
      <c r="O344" s="1" t="s">
        <v>434</v>
      </c>
      <c r="P344" s="1">
        <v>65</v>
      </c>
      <c r="Q344" s="2" t="s">
        <v>310</v>
      </c>
      <c r="R344" s="9"/>
      <c r="S344">
        <f t="shared" si="5"/>
        <v>2</v>
      </c>
    </row>
    <row r="345" spans="1:19" ht="28.5" hidden="1" x14ac:dyDescent="0.2">
      <c r="A345" s="1">
        <f>COUNTIF(B$2:B345,B345)</f>
        <v>8</v>
      </c>
      <c r="B345" s="1" t="s">
        <v>75</v>
      </c>
      <c r="C345" s="1" t="s">
        <v>965</v>
      </c>
      <c r="D345" s="1" t="s">
        <v>966</v>
      </c>
      <c r="E345" s="1" t="s">
        <v>16</v>
      </c>
      <c r="F345" s="1">
        <v>3</v>
      </c>
      <c r="G345" s="1">
        <v>48</v>
      </c>
      <c r="H345" s="1">
        <v>48</v>
      </c>
      <c r="N345" s="1" t="s">
        <v>15</v>
      </c>
      <c r="O345" s="1" t="s">
        <v>434</v>
      </c>
      <c r="P345" s="1">
        <v>65</v>
      </c>
      <c r="Q345" s="2" t="s">
        <v>310</v>
      </c>
      <c r="R345" s="9"/>
      <c r="S345">
        <f t="shared" si="5"/>
        <v>2</v>
      </c>
    </row>
    <row r="346" spans="1:19" ht="28.5" hidden="1" x14ac:dyDescent="0.2">
      <c r="A346" s="1">
        <f>COUNTIF(B$2:B346,B346)</f>
        <v>9</v>
      </c>
      <c r="B346" s="1" t="s">
        <v>75</v>
      </c>
      <c r="C346" s="1" t="s">
        <v>967</v>
      </c>
      <c r="D346" s="1" t="s">
        <v>968</v>
      </c>
      <c r="E346" s="1" t="s">
        <v>16</v>
      </c>
      <c r="F346" s="1">
        <v>3</v>
      </c>
      <c r="G346" s="1">
        <v>48</v>
      </c>
      <c r="H346" s="1">
        <v>48</v>
      </c>
      <c r="N346" s="1" t="s">
        <v>15</v>
      </c>
      <c r="O346" s="1" t="s">
        <v>434</v>
      </c>
      <c r="P346" s="1">
        <v>65</v>
      </c>
      <c r="Q346" s="2" t="s">
        <v>310</v>
      </c>
      <c r="R346" s="9"/>
      <c r="S346">
        <f t="shared" si="5"/>
        <v>2</v>
      </c>
    </row>
    <row r="347" spans="1:19" ht="28.5" hidden="1" x14ac:dyDescent="0.2">
      <c r="A347" s="1">
        <f>COUNTIF(B$2:B347,B347)</f>
        <v>10</v>
      </c>
      <c r="B347" s="1" t="s">
        <v>75</v>
      </c>
      <c r="C347" s="1" t="s">
        <v>969</v>
      </c>
      <c r="D347" s="1" t="s">
        <v>970</v>
      </c>
      <c r="E347" s="1" t="s">
        <v>405</v>
      </c>
      <c r="F347" s="1">
        <v>2</v>
      </c>
      <c r="G347" s="1">
        <v>32</v>
      </c>
      <c r="H347" s="1">
        <v>32</v>
      </c>
      <c r="N347" s="1" t="s">
        <v>15</v>
      </c>
      <c r="Q347" s="2" t="s">
        <v>310</v>
      </c>
      <c r="R347" s="9"/>
    </row>
    <row r="348" spans="1:19" ht="28.5" hidden="1" x14ac:dyDescent="0.2">
      <c r="A348" s="1">
        <f>COUNTIF(B$2:B348,B348)</f>
        <v>11</v>
      </c>
      <c r="B348" s="1" t="s">
        <v>75</v>
      </c>
      <c r="C348" s="1" t="s">
        <v>971</v>
      </c>
      <c r="D348" s="1" t="s">
        <v>972</v>
      </c>
      <c r="E348" s="1" t="s">
        <v>405</v>
      </c>
      <c r="F348" s="1">
        <v>2</v>
      </c>
      <c r="G348" s="1">
        <v>32</v>
      </c>
      <c r="H348" s="1">
        <v>24</v>
      </c>
      <c r="I348" s="1">
        <v>8</v>
      </c>
      <c r="N348" s="1" t="s">
        <v>15</v>
      </c>
      <c r="Q348" s="2" t="s">
        <v>310</v>
      </c>
      <c r="R348" s="9"/>
    </row>
    <row r="349" spans="1:19" ht="28.5" hidden="1" x14ac:dyDescent="0.2">
      <c r="A349" s="1">
        <f>COUNTIF(B$2:B349,B349)</f>
        <v>12</v>
      </c>
      <c r="B349" s="1" t="s">
        <v>75</v>
      </c>
      <c r="C349" s="1" t="s">
        <v>973</v>
      </c>
      <c r="D349" s="1" t="s">
        <v>974</v>
      </c>
      <c r="E349" s="1" t="s">
        <v>405</v>
      </c>
      <c r="F349" s="1">
        <v>2</v>
      </c>
      <c r="G349" s="1">
        <v>32</v>
      </c>
      <c r="H349" s="1">
        <v>32</v>
      </c>
      <c r="N349" s="1" t="s">
        <v>15</v>
      </c>
      <c r="Q349" s="2" t="s">
        <v>310</v>
      </c>
      <c r="R349" s="9"/>
    </row>
    <row r="350" spans="1:19" ht="28.5" hidden="1" x14ac:dyDescent="0.2">
      <c r="A350" s="1">
        <f>COUNTIF(B$2:B350,B350)</f>
        <v>13</v>
      </c>
      <c r="B350" s="1" t="s">
        <v>75</v>
      </c>
      <c r="C350" s="1" t="s">
        <v>975</v>
      </c>
      <c r="D350" s="1" t="s">
        <v>976</v>
      </c>
      <c r="E350" s="1" t="s">
        <v>405</v>
      </c>
      <c r="F350" s="1">
        <v>2</v>
      </c>
      <c r="G350" s="1">
        <v>32</v>
      </c>
      <c r="H350" s="1">
        <v>32</v>
      </c>
      <c r="N350" s="1" t="s">
        <v>15</v>
      </c>
      <c r="Q350" s="2" t="s">
        <v>310</v>
      </c>
      <c r="R350" s="9"/>
    </row>
    <row r="351" spans="1:19" ht="28.5" hidden="1" x14ac:dyDescent="0.2">
      <c r="A351" s="1">
        <f>COUNTIF(B$2:B351,B351)</f>
        <v>14</v>
      </c>
      <c r="B351" s="1" t="s">
        <v>75</v>
      </c>
      <c r="C351" s="1" t="s">
        <v>977</v>
      </c>
      <c r="D351" s="1" t="s">
        <v>978</v>
      </c>
      <c r="E351" s="1" t="s">
        <v>14</v>
      </c>
      <c r="F351" s="1">
        <v>1</v>
      </c>
      <c r="G351" s="1">
        <v>16</v>
      </c>
      <c r="H351" s="1">
        <v>16</v>
      </c>
      <c r="N351" s="1" t="s">
        <v>15</v>
      </c>
      <c r="O351" s="1" t="s">
        <v>1631</v>
      </c>
      <c r="Q351" s="2" t="s">
        <v>310</v>
      </c>
      <c r="R351" s="9"/>
      <c r="S351">
        <f t="shared" si="5"/>
        <v>4</v>
      </c>
    </row>
    <row r="352" spans="1:19" ht="28.5" hidden="1" x14ac:dyDescent="0.2">
      <c r="A352" s="1">
        <f>COUNTIF(B$2:B352,B352)</f>
        <v>15</v>
      </c>
      <c r="B352" s="1" t="s">
        <v>75</v>
      </c>
      <c r="C352" s="1" t="s">
        <v>979</v>
      </c>
      <c r="D352" s="1" t="s">
        <v>980</v>
      </c>
      <c r="E352" s="1" t="s">
        <v>14</v>
      </c>
      <c r="F352" s="1">
        <v>1</v>
      </c>
      <c r="G352" s="1">
        <v>16</v>
      </c>
      <c r="H352" s="1">
        <v>16</v>
      </c>
      <c r="N352" s="1" t="s">
        <v>15</v>
      </c>
      <c r="O352" s="1" t="s">
        <v>1632</v>
      </c>
      <c r="Q352" s="2" t="s">
        <v>310</v>
      </c>
      <c r="R352" s="9"/>
      <c r="S352">
        <f t="shared" si="5"/>
        <v>2</v>
      </c>
    </row>
    <row r="353" spans="1:19" ht="28.5" hidden="1" x14ac:dyDescent="0.2">
      <c r="A353" s="1">
        <f>COUNTIF(B$2:B353,B353)</f>
        <v>16</v>
      </c>
      <c r="B353" s="1" t="s">
        <v>75</v>
      </c>
      <c r="C353" s="1" t="s">
        <v>981</v>
      </c>
      <c r="D353" s="1" t="s">
        <v>982</v>
      </c>
      <c r="E353" s="1" t="s">
        <v>14</v>
      </c>
      <c r="F353" s="1">
        <v>2</v>
      </c>
      <c r="G353" s="1">
        <v>32</v>
      </c>
      <c r="H353" s="1">
        <v>32</v>
      </c>
      <c r="N353" s="1" t="s">
        <v>15</v>
      </c>
      <c r="O353" s="1" t="s">
        <v>1631</v>
      </c>
      <c r="Q353" s="2" t="s">
        <v>310</v>
      </c>
      <c r="R353" s="9"/>
      <c r="S353">
        <f t="shared" si="5"/>
        <v>4</v>
      </c>
    </row>
    <row r="354" spans="1:19" ht="28.5" hidden="1" x14ac:dyDescent="0.2">
      <c r="A354" s="1">
        <f>COUNTIF(B$2:B354,B354)</f>
        <v>17</v>
      </c>
      <c r="B354" s="1" t="s">
        <v>75</v>
      </c>
      <c r="C354" s="1" t="s">
        <v>983</v>
      </c>
      <c r="D354" s="1" t="s">
        <v>984</v>
      </c>
      <c r="E354" s="1" t="s">
        <v>14</v>
      </c>
      <c r="F354" s="1">
        <v>1</v>
      </c>
      <c r="G354" s="1">
        <v>16</v>
      </c>
      <c r="H354" s="1">
        <v>16</v>
      </c>
      <c r="N354" s="1" t="s">
        <v>15</v>
      </c>
      <c r="O354" s="1" t="s">
        <v>1633</v>
      </c>
      <c r="Q354" s="2" t="s">
        <v>310</v>
      </c>
      <c r="R354" s="9"/>
      <c r="S354">
        <f t="shared" si="5"/>
        <v>2</v>
      </c>
    </row>
    <row r="355" spans="1:19" ht="28.5" hidden="1" x14ac:dyDescent="0.2">
      <c r="A355" s="1">
        <f>COUNTIF(B$2:B355,B355)</f>
        <v>18</v>
      </c>
      <c r="B355" s="1" t="s">
        <v>75</v>
      </c>
      <c r="C355" s="1" t="s">
        <v>985</v>
      </c>
      <c r="D355" s="1" t="s">
        <v>986</v>
      </c>
      <c r="E355" s="1" t="s">
        <v>14</v>
      </c>
      <c r="F355" s="1">
        <v>3</v>
      </c>
      <c r="G355" s="1">
        <v>48</v>
      </c>
      <c r="H355" s="1">
        <v>48</v>
      </c>
      <c r="N355" s="1" t="s">
        <v>15</v>
      </c>
      <c r="O355" s="1" t="s">
        <v>435</v>
      </c>
      <c r="P355" s="1">
        <v>52</v>
      </c>
      <c r="Q355" s="2" t="s">
        <v>310</v>
      </c>
      <c r="R355" s="9"/>
      <c r="S355">
        <f t="shared" si="5"/>
        <v>2</v>
      </c>
    </row>
    <row r="356" spans="1:19" ht="28.5" hidden="1" x14ac:dyDescent="0.2">
      <c r="A356" s="1">
        <f>COUNTIF(B$2:B356,B356)</f>
        <v>19</v>
      </c>
      <c r="B356" s="1" t="s">
        <v>75</v>
      </c>
      <c r="C356" s="1" t="s">
        <v>987</v>
      </c>
      <c r="D356" s="1" t="s">
        <v>988</v>
      </c>
      <c r="E356" s="1" t="s">
        <v>14</v>
      </c>
      <c r="F356" s="1">
        <v>2</v>
      </c>
      <c r="G356" s="1">
        <v>32</v>
      </c>
      <c r="H356" s="1">
        <v>20</v>
      </c>
      <c r="J356" s="1">
        <v>12</v>
      </c>
      <c r="N356" s="1" t="s">
        <v>15</v>
      </c>
      <c r="O356" s="1" t="s">
        <v>434</v>
      </c>
      <c r="P356" s="1">
        <v>65</v>
      </c>
      <c r="Q356" s="2" t="s">
        <v>310</v>
      </c>
      <c r="R356" s="9"/>
      <c r="S356">
        <f t="shared" si="5"/>
        <v>2</v>
      </c>
    </row>
    <row r="357" spans="1:19" ht="28.5" hidden="1" x14ac:dyDescent="0.2">
      <c r="A357" s="1">
        <f>COUNTIF(B$2:B357,B357)</f>
        <v>20</v>
      </c>
      <c r="B357" s="1" t="s">
        <v>75</v>
      </c>
      <c r="C357" s="1" t="s">
        <v>989</v>
      </c>
      <c r="D357" s="1" t="s">
        <v>990</v>
      </c>
      <c r="E357" s="1" t="s">
        <v>14</v>
      </c>
      <c r="F357" s="1">
        <v>2</v>
      </c>
      <c r="G357" s="1">
        <v>32</v>
      </c>
      <c r="H357" s="1">
        <v>20</v>
      </c>
      <c r="J357" s="1">
        <v>12</v>
      </c>
      <c r="N357" s="1" t="s">
        <v>15</v>
      </c>
      <c r="O357" s="1" t="s">
        <v>434</v>
      </c>
      <c r="P357" s="1">
        <v>65</v>
      </c>
      <c r="Q357" s="2" t="s">
        <v>310</v>
      </c>
      <c r="R357" s="9"/>
      <c r="S357">
        <f t="shared" si="5"/>
        <v>2</v>
      </c>
    </row>
    <row r="358" spans="1:19" ht="28.5" hidden="1" x14ac:dyDescent="0.2">
      <c r="A358" s="1">
        <f>COUNTIF(B$2:B358,B358)</f>
        <v>21</v>
      </c>
      <c r="B358" s="1" t="s">
        <v>75</v>
      </c>
      <c r="C358" s="1" t="s">
        <v>991</v>
      </c>
      <c r="D358" s="1" t="s">
        <v>992</v>
      </c>
      <c r="E358" s="1" t="s">
        <v>14</v>
      </c>
      <c r="F358" s="1">
        <v>3</v>
      </c>
      <c r="G358" s="1">
        <v>48</v>
      </c>
      <c r="H358" s="1">
        <v>32</v>
      </c>
      <c r="J358" s="1">
        <v>16</v>
      </c>
      <c r="N358" s="1" t="s">
        <v>15</v>
      </c>
      <c r="O358" s="1" t="s">
        <v>434</v>
      </c>
      <c r="P358" s="1">
        <v>65</v>
      </c>
      <c r="Q358" s="2" t="s">
        <v>310</v>
      </c>
      <c r="R358" s="9"/>
      <c r="S358">
        <f t="shared" si="5"/>
        <v>2</v>
      </c>
    </row>
    <row r="359" spans="1:19" ht="71.25" hidden="1" x14ac:dyDescent="0.2">
      <c r="A359" s="1">
        <f>COUNTIF(B$2:B359,B359)</f>
        <v>22</v>
      </c>
      <c r="B359" s="1" t="s">
        <v>75</v>
      </c>
      <c r="C359" s="1" t="s">
        <v>993</v>
      </c>
      <c r="D359" s="1" t="s">
        <v>994</v>
      </c>
      <c r="E359" s="1" t="s">
        <v>16</v>
      </c>
      <c r="F359" s="1">
        <v>2</v>
      </c>
      <c r="G359" s="1">
        <v>2</v>
      </c>
      <c r="N359" s="1" t="s">
        <v>22</v>
      </c>
      <c r="O359" s="1" t="s">
        <v>435</v>
      </c>
      <c r="P359" s="1">
        <v>52</v>
      </c>
      <c r="Q359" s="2" t="s">
        <v>309</v>
      </c>
      <c r="R359" s="9"/>
      <c r="S359">
        <f t="shared" si="5"/>
        <v>2</v>
      </c>
    </row>
    <row r="360" spans="1:19" ht="71.25" hidden="1" x14ac:dyDescent="0.2">
      <c r="A360" s="1">
        <f>COUNTIF(B$2:B360,B360)</f>
        <v>23</v>
      </c>
      <c r="B360" s="1" t="s">
        <v>75</v>
      </c>
      <c r="C360" s="1" t="s">
        <v>995</v>
      </c>
      <c r="D360" s="1" t="s">
        <v>23</v>
      </c>
      <c r="E360" s="1" t="s">
        <v>16</v>
      </c>
      <c r="F360" s="1">
        <v>1</v>
      </c>
      <c r="G360" s="1">
        <v>1</v>
      </c>
      <c r="N360" s="1" t="s">
        <v>22</v>
      </c>
      <c r="O360" s="1" t="s">
        <v>1631</v>
      </c>
      <c r="Q360" s="2" t="s">
        <v>313</v>
      </c>
      <c r="R360" s="9"/>
      <c r="S360">
        <f t="shared" si="5"/>
        <v>4</v>
      </c>
    </row>
    <row r="361" spans="1:19" ht="71.25" hidden="1" x14ac:dyDescent="0.2">
      <c r="A361" s="1">
        <f>COUNTIF(B$2:B361,B361)</f>
        <v>24</v>
      </c>
      <c r="B361" s="1" t="s">
        <v>75</v>
      </c>
      <c r="C361" s="1" t="s">
        <v>996</v>
      </c>
      <c r="D361" s="1" t="s">
        <v>997</v>
      </c>
      <c r="E361" s="1" t="s">
        <v>16</v>
      </c>
      <c r="F361" s="1">
        <v>2</v>
      </c>
      <c r="G361" s="1">
        <v>2</v>
      </c>
      <c r="N361" s="1" t="s">
        <v>22</v>
      </c>
      <c r="O361" s="1" t="s">
        <v>434</v>
      </c>
      <c r="P361" s="1">
        <v>65</v>
      </c>
      <c r="Q361" s="2" t="s">
        <v>307</v>
      </c>
      <c r="R361" s="9"/>
      <c r="S361">
        <f t="shared" si="5"/>
        <v>2</v>
      </c>
    </row>
    <row r="362" spans="1:19" ht="28.5" hidden="1" x14ac:dyDescent="0.2">
      <c r="A362" s="1">
        <f>COUNTIF(B$2:B362,B362)</f>
        <v>1</v>
      </c>
      <c r="B362" s="1" t="s">
        <v>338</v>
      </c>
      <c r="C362" s="1" t="s">
        <v>339</v>
      </c>
      <c r="D362" s="1" t="s">
        <v>340</v>
      </c>
      <c r="E362" s="1" t="s">
        <v>16</v>
      </c>
      <c r="F362" s="1">
        <v>3</v>
      </c>
      <c r="G362" s="1">
        <v>48</v>
      </c>
      <c r="H362" s="1">
        <v>48</v>
      </c>
      <c r="N362" s="1" t="s">
        <v>15</v>
      </c>
      <c r="O362" s="1" t="s">
        <v>436</v>
      </c>
      <c r="P362" s="1">
        <v>56</v>
      </c>
      <c r="Q362" s="2" t="s">
        <v>310</v>
      </c>
      <c r="R362" s="9"/>
      <c r="S362">
        <f t="shared" si="5"/>
        <v>2</v>
      </c>
    </row>
    <row r="363" spans="1:19" ht="28.5" hidden="1" x14ac:dyDescent="0.2">
      <c r="A363" s="1">
        <f>COUNTIF(B$2:B363,B363)</f>
        <v>2</v>
      </c>
      <c r="B363" s="1" t="s">
        <v>338</v>
      </c>
      <c r="C363" s="1" t="s">
        <v>998</v>
      </c>
      <c r="D363" s="1" t="s">
        <v>66</v>
      </c>
      <c r="E363" s="1" t="s">
        <v>16</v>
      </c>
      <c r="F363" s="1">
        <v>3</v>
      </c>
      <c r="G363" s="1">
        <v>48</v>
      </c>
      <c r="H363" s="1">
        <v>48</v>
      </c>
      <c r="N363" s="1" t="s">
        <v>15</v>
      </c>
      <c r="O363" s="1" t="s">
        <v>440</v>
      </c>
      <c r="P363" s="1">
        <v>168</v>
      </c>
      <c r="Q363" s="2" t="s">
        <v>310</v>
      </c>
      <c r="R363" s="9"/>
      <c r="S363">
        <f t="shared" si="5"/>
        <v>6</v>
      </c>
    </row>
    <row r="364" spans="1:19" ht="28.5" x14ac:dyDescent="0.2">
      <c r="A364" s="1">
        <f>COUNTIF(B$2:B364,B364)</f>
        <v>3</v>
      </c>
      <c r="B364" s="1" t="s">
        <v>338</v>
      </c>
      <c r="C364" s="1" t="s">
        <v>999</v>
      </c>
      <c r="D364" s="1" t="s">
        <v>1000</v>
      </c>
      <c r="E364" s="1" t="s">
        <v>16</v>
      </c>
      <c r="F364" s="1">
        <v>3</v>
      </c>
      <c r="G364" s="1">
        <v>48</v>
      </c>
      <c r="H364" s="1">
        <v>48</v>
      </c>
      <c r="N364" s="1" t="s">
        <v>15</v>
      </c>
      <c r="O364" s="1" t="s">
        <v>1611</v>
      </c>
      <c r="Q364" s="2" t="s">
        <v>310</v>
      </c>
      <c r="R364" s="9"/>
      <c r="S364">
        <f t="shared" si="5"/>
        <v>4</v>
      </c>
    </row>
    <row r="365" spans="1:19" ht="28.5" hidden="1" x14ac:dyDescent="0.2">
      <c r="A365" s="1">
        <f>COUNTIF(B$2:B365,B365)</f>
        <v>4</v>
      </c>
      <c r="B365" s="1" t="s">
        <v>338</v>
      </c>
      <c r="C365" s="1" t="s">
        <v>81</v>
      </c>
      <c r="D365" s="1" t="s">
        <v>82</v>
      </c>
      <c r="E365" s="1" t="s">
        <v>16</v>
      </c>
      <c r="F365" s="1">
        <v>3</v>
      </c>
      <c r="G365" s="1">
        <v>48</v>
      </c>
      <c r="H365" s="1">
        <v>48</v>
      </c>
      <c r="N365" s="1" t="s">
        <v>15</v>
      </c>
      <c r="O365" s="1" t="s">
        <v>1634</v>
      </c>
      <c r="Q365" s="2" t="s">
        <v>310</v>
      </c>
      <c r="R365" s="9"/>
      <c r="S365">
        <f t="shared" si="5"/>
        <v>1</v>
      </c>
    </row>
    <row r="366" spans="1:19" ht="42.75" x14ac:dyDescent="0.2">
      <c r="A366" s="1">
        <f>COUNTIF(B$2:B366,B366)</f>
        <v>5</v>
      </c>
      <c r="B366" s="1" t="s">
        <v>338</v>
      </c>
      <c r="C366" s="1" t="s">
        <v>1001</v>
      </c>
      <c r="D366" s="1" t="s">
        <v>1002</v>
      </c>
      <c r="E366" s="1" t="s">
        <v>16</v>
      </c>
      <c r="F366" s="1">
        <v>4</v>
      </c>
      <c r="G366" s="1">
        <v>64</v>
      </c>
      <c r="H366" s="1">
        <v>64</v>
      </c>
      <c r="N366" s="1" t="s">
        <v>15</v>
      </c>
      <c r="O366" s="1" t="s">
        <v>1635</v>
      </c>
      <c r="Q366" s="2" t="s">
        <v>310</v>
      </c>
      <c r="R366" s="9"/>
      <c r="S366">
        <f t="shared" si="5"/>
        <v>5</v>
      </c>
    </row>
    <row r="367" spans="1:19" ht="42.75" x14ac:dyDescent="0.2">
      <c r="A367" s="1">
        <f>COUNTIF(B$2:B367,B367)</f>
        <v>6</v>
      </c>
      <c r="B367" s="1" t="s">
        <v>338</v>
      </c>
      <c r="C367" s="1" t="s">
        <v>1003</v>
      </c>
      <c r="D367" s="1" t="s">
        <v>1004</v>
      </c>
      <c r="E367" s="1" t="s">
        <v>16</v>
      </c>
      <c r="F367" s="1">
        <v>3</v>
      </c>
      <c r="G367" s="1">
        <v>48</v>
      </c>
      <c r="H367" s="1">
        <v>48</v>
      </c>
      <c r="N367" s="1" t="s">
        <v>15</v>
      </c>
      <c r="O367" s="1" t="s">
        <v>1781</v>
      </c>
      <c r="P367" s="1">
        <v>24</v>
      </c>
      <c r="Q367" s="2" t="s">
        <v>310</v>
      </c>
      <c r="R367" s="9"/>
      <c r="S367">
        <f t="shared" si="5"/>
        <v>5</v>
      </c>
    </row>
    <row r="368" spans="1:19" ht="28.5" hidden="1" x14ac:dyDescent="0.2">
      <c r="A368" s="1">
        <f>COUNTIF(B$2:B368,B368)</f>
        <v>7</v>
      </c>
      <c r="B368" s="1" t="s">
        <v>338</v>
      </c>
      <c r="C368" s="1" t="s">
        <v>1005</v>
      </c>
      <c r="D368" s="1" t="s">
        <v>1006</v>
      </c>
      <c r="E368" s="1" t="s">
        <v>16</v>
      </c>
      <c r="F368" s="1">
        <v>3</v>
      </c>
      <c r="G368" s="1">
        <v>48</v>
      </c>
      <c r="H368" s="1">
        <v>48</v>
      </c>
      <c r="N368" s="1" t="s">
        <v>15</v>
      </c>
      <c r="O368" s="1" t="s">
        <v>437</v>
      </c>
      <c r="P368" s="1">
        <v>67</v>
      </c>
      <c r="Q368" s="2" t="s">
        <v>310</v>
      </c>
      <c r="R368" s="9"/>
      <c r="S368">
        <f t="shared" si="5"/>
        <v>2</v>
      </c>
    </row>
    <row r="369" spans="1:19" ht="28.5" hidden="1" x14ac:dyDescent="0.2">
      <c r="A369" s="1">
        <f>COUNTIF(B$2:B369,B369)</f>
        <v>8</v>
      </c>
      <c r="B369" s="1" t="s">
        <v>338</v>
      </c>
      <c r="C369" s="1" t="s">
        <v>1007</v>
      </c>
      <c r="D369" s="1" t="s">
        <v>1008</v>
      </c>
      <c r="E369" s="1" t="s">
        <v>16</v>
      </c>
      <c r="F369" s="1">
        <v>4</v>
      </c>
      <c r="G369" s="1">
        <v>64</v>
      </c>
      <c r="H369" s="1">
        <v>64</v>
      </c>
      <c r="N369" s="1" t="s">
        <v>15</v>
      </c>
      <c r="O369" s="1" t="s">
        <v>1610</v>
      </c>
      <c r="Q369" s="2" t="s">
        <v>310</v>
      </c>
      <c r="R369" s="9"/>
      <c r="S369">
        <f t="shared" si="5"/>
        <v>1</v>
      </c>
    </row>
    <row r="370" spans="1:19" ht="28.5" hidden="1" x14ac:dyDescent="0.2">
      <c r="A370" s="1">
        <f>COUNTIF(B$2:B370,B370)</f>
        <v>9</v>
      </c>
      <c r="B370" s="1" t="s">
        <v>338</v>
      </c>
      <c r="C370" s="1" t="s">
        <v>1009</v>
      </c>
      <c r="D370" s="1" t="s">
        <v>1010</v>
      </c>
      <c r="E370" s="1" t="s">
        <v>16</v>
      </c>
      <c r="F370" s="1">
        <v>3</v>
      </c>
      <c r="G370" s="1">
        <v>48</v>
      </c>
      <c r="H370" s="1">
        <v>48</v>
      </c>
      <c r="N370" s="1" t="s">
        <v>15</v>
      </c>
      <c r="O370" s="1" t="s">
        <v>299</v>
      </c>
      <c r="P370" s="1">
        <v>79</v>
      </c>
      <c r="Q370" s="2" t="s">
        <v>310</v>
      </c>
      <c r="R370" s="9"/>
      <c r="S370">
        <f t="shared" si="5"/>
        <v>3</v>
      </c>
    </row>
    <row r="371" spans="1:19" ht="71.25" hidden="1" x14ac:dyDescent="0.2">
      <c r="A371" s="1">
        <f>COUNTIF(B$2:B371,B371)</f>
        <v>10</v>
      </c>
      <c r="B371" s="1" t="s">
        <v>338</v>
      </c>
      <c r="C371" s="1" t="s">
        <v>1011</v>
      </c>
      <c r="D371" s="1" t="s">
        <v>800</v>
      </c>
      <c r="E371" s="1" t="s">
        <v>16</v>
      </c>
      <c r="F371" s="1">
        <v>3</v>
      </c>
      <c r="G371" s="1">
        <v>48</v>
      </c>
      <c r="H371" s="1">
        <v>48</v>
      </c>
      <c r="N371" s="1" t="s">
        <v>15</v>
      </c>
      <c r="O371" s="1" t="s">
        <v>1782</v>
      </c>
      <c r="P371" s="1">
        <v>56</v>
      </c>
      <c r="Q371" s="2" t="s">
        <v>310</v>
      </c>
      <c r="R371" s="9" t="s">
        <v>1710</v>
      </c>
      <c r="S371">
        <f t="shared" si="5"/>
        <v>12</v>
      </c>
    </row>
    <row r="372" spans="1:19" ht="28.5" hidden="1" x14ac:dyDescent="0.2">
      <c r="A372" s="1">
        <f>COUNTIF(B$2:B372,B372)</f>
        <v>11</v>
      </c>
      <c r="B372" s="1" t="s">
        <v>338</v>
      </c>
      <c r="C372" s="1" t="s">
        <v>1012</v>
      </c>
      <c r="D372" s="1" t="s">
        <v>1013</v>
      </c>
      <c r="E372" s="1" t="s">
        <v>16</v>
      </c>
      <c r="F372" s="1">
        <v>1</v>
      </c>
      <c r="G372" s="1">
        <v>16</v>
      </c>
      <c r="H372" s="1">
        <v>16</v>
      </c>
      <c r="N372" s="1" t="s">
        <v>15</v>
      </c>
      <c r="O372" s="1" t="s">
        <v>1612</v>
      </c>
      <c r="Q372" s="2" t="s">
        <v>310</v>
      </c>
      <c r="R372" s="9"/>
      <c r="S372">
        <f t="shared" si="5"/>
        <v>3</v>
      </c>
    </row>
    <row r="373" spans="1:19" ht="28.5" hidden="1" x14ac:dyDescent="0.2">
      <c r="A373" s="1">
        <f>COUNTIF(B$2:B373,B373)</f>
        <v>12</v>
      </c>
      <c r="B373" s="1" t="s">
        <v>338</v>
      </c>
      <c r="C373" s="1" t="s">
        <v>1014</v>
      </c>
      <c r="D373" s="1" t="s">
        <v>1015</v>
      </c>
      <c r="E373" s="1" t="s">
        <v>16</v>
      </c>
      <c r="F373" s="1">
        <v>1</v>
      </c>
      <c r="G373" s="1">
        <v>16</v>
      </c>
      <c r="H373" s="1">
        <v>16</v>
      </c>
      <c r="N373" s="1" t="s">
        <v>15</v>
      </c>
      <c r="O373" s="1" t="s">
        <v>1783</v>
      </c>
      <c r="Q373" s="2" t="s">
        <v>310</v>
      </c>
      <c r="R373" s="9" t="s">
        <v>1710</v>
      </c>
      <c r="S373">
        <f t="shared" si="5"/>
        <v>4</v>
      </c>
    </row>
    <row r="374" spans="1:19" ht="28.5" hidden="1" x14ac:dyDescent="0.2">
      <c r="A374" s="1">
        <f>COUNTIF(B$2:B374,B374)</f>
        <v>13</v>
      </c>
      <c r="B374" s="1" t="s">
        <v>338</v>
      </c>
      <c r="C374" s="1" t="s">
        <v>1016</v>
      </c>
      <c r="D374" s="1" t="s">
        <v>1017</v>
      </c>
      <c r="E374" s="1" t="s">
        <v>16</v>
      </c>
      <c r="F374" s="1">
        <v>4</v>
      </c>
      <c r="G374" s="1">
        <v>64</v>
      </c>
      <c r="H374" s="1">
        <v>64</v>
      </c>
      <c r="N374" s="1" t="s">
        <v>15</v>
      </c>
      <c r="O374" s="1" t="s">
        <v>437</v>
      </c>
      <c r="P374" s="1">
        <v>67</v>
      </c>
      <c r="Q374" s="2" t="s">
        <v>310</v>
      </c>
      <c r="R374" s="9"/>
      <c r="S374">
        <f t="shared" si="5"/>
        <v>2</v>
      </c>
    </row>
    <row r="375" spans="1:19" ht="28.5" hidden="1" x14ac:dyDescent="0.2">
      <c r="A375" s="1">
        <f>COUNTIF(B$2:B375,B375)</f>
        <v>14</v>
      </c>
      <c r="B375" s="1" t="s">
        <v>338</v>
      </c>
      <c r="C375" s="1" t="s">
        <v>1018</v>
      </c>
      <c r="D375" s="1" t="s">
        <v>1019</v>
      </c>
      <c r="E375" s="1" t="s">
        <v>16</v>
      </c>
      <c r="F375" s="1">
        <v>3</v>
      </c>
      <c r="G375" s="1">
        <v>48</v>
      </c>
      <c r="H375" s="1">
        <v>48</v>
      </c>
      <c r="N375" s="1" t="s">
        <v>15</v>
      </c>
      <c r="O375" s="1" t="s">
        <v>473</v>
      </c>
      <c r="P375" s="1">
        <v>53</v>
      </c>
      <c r="Q375" s="2" t="s">
        <v>310</v>
      </c>
      <c r="R375" s="9"/>
      <c r="S375">
        <f t="shared" si="5"/>
        <v>2</v>
      </c>
    </row>
    <row r="376" spans="1:19" ht="28.5" hidden="1" x14ac:dyDescent="0.2">
      <c r="A376" s="1">
        <f>COUNTIF(B$2:B376,B376)</f>
        <v>15</v>
      </c>
      <c r="B376" s="1" t="s">
        <v>338</v>
      </c>
      <c r="C376" s="1" t="s">
        <v>1020</v>
      </c>
      <c r="D376" s="1" t="s">
        <v>1021</v>
      </c>
      <c r="E376" s="1" t="s">
        <v>16</v>
      </c>
      <c r="F376" s="1">
        <v>1</v>
      </c>
      <c r="G376" s="1">
        <v>32</v>
      </c>
      <c r="H376" s="1">
        <v>32</v>
      </c>
      <c r="N376" s="1" t="s">
        <v>15</v>
      </c>
      <c r="O376" s="1" t="s">
        <v>1610</v>
      </c>
      <c r="Q376" s="2" t="s">
        <v>310</v>
      </c>
      <c r="R376" s="9"/>
      <c r="S376">
        <f t="shared" si="5"/>
        <v>1</v>
      </c>
    </row>
    <row r="377" spans="1:19" ht="28.5" hidden="1" x14ac:dyDescent="0.2">
      <c r="A377" s="1">
        <f>COUNTIF(B$2:B377,B377)</f>
        <v>16</v>
      </c>
      <c r="B377" s="1" t="s">
        <v>338</v>
      </c>
      <c r="C377" s="1" t="s">
        <v>1022</v>
      </c>
      <c r="D377" s="1" t="s">
        <v>1023</v>
      </c>
      <c r="E377" s="1" t="s">
        <v>16</v>
      </c>
      <c r="F377" s="1">
        <v>3</v>
      </c>
      <c r="G377" s="1">
        <v>48</v>
      </c>
      <c r="H377" s="1">
        <v>48</v>
      </c>
      <c r="N377" s="1" t="s">
        <v>15</v>
      </c>
      <c r="O377" s="1" t="s">
        <v>473</v>
      </c>
      <c r="P377" s="1">
        <v>53</v>
      </c>
      <c r="Q377" s="2" t="s">
        <v>310</v>
      </c>
      <c r="R377" s="9"/>
      <c r="S377">
        <f t="shared" si="5"/>
        <v>2</v>
      </c>
    </row>
    <row r="378" spans="1:19" ht="28.5" hidden="1" x14ac:dyDescent="0.2">
      <c r="A378" s="1">
        <f>COUNTIF(B$2:B378,B378)</f>
        <v>17</v>
      </c>
      <c r="B378" s="1" t="s">
        <v>338</v>
      </c>
      <c r="C378" s="1" t="s">
        <v>1024</v>
      </c>
      <c r="D378" s="1" t="s">
        <v>1025</v>
      </c>
      <c r="E378" s="1" t="s">
        <v>16</v>
      </c>
      <c r="F378" s="1">
        <v>3</v>
      </c>
      <c r="G378" s="1">
        <v>48</v>
      </c>
      <c r="H378" s="1">
        <v>48</v>
      </c>
      <c r="N378" s="1" t="s">
        <v>15</v>
      </c>
      <c r="O378" s="1" t="s">
        <v>1636</v>
      </c>
      <c r="P378" s="1">
        <v>55</v>
      </c>
      <c r="Q378" s="2" t="s">
        <v>310</v>
      </c>
      <c r="R378" s="9"/>
      <c r="S378">
        <f t="shared" si="5"/>
        <v>3</v>
      </c>
    </row>
    <row r="379" spans="1:19" ht="28.5" hidden="1" x14ac:dyDescent="0.2">
      <c r="A379" s="1">
        <f>COUNTIF(B$2:B379,B379)</f>
        <v>18</v>
      </c>
      <c r="B379" s="1" t="s">
        <v>338</v>
      </c>
      <c r="C379" s="1" t="s">
        <v>1026</v>
      </c>
      <c r="D379" s="1" t="s">
        <v>1027</v>
      </c>
      <c r="E379" s="1" t="s">
        <v>16</v>
      </c>
      <c r="F379" s="1">
        <v>3</v>
      </c>
      <c r="G379" s="1">
        <v>48</v>
      </c>
      <c r="H379" s="1">
        <v>48</v>
      </c>
      <c r="N379" s="1" t="s">
        <v>15</v>
      </c>
      <c r="O379" s="1" t="s">
        <v>1636</v>
      </c>
      <c r="P379" s="1">
        <v>55</v>
      </c>
      <c r="Q379" s="2" t="s">
        <v>310</v>
      </c>
      <c r="R379" s="9"/>
      <c r="S379">
        <f t="shared" si="5"/>
        <v>3</v>
      </c>
    </row>
    <row r="380" spans="1:19" ht="28.5" hidden="1" x14ac:dyDescent="0.2">
      <c r="A380" s="1">
        <f>COUNTIF(B$2:B380,B380)</f>
        <v>19</v>
      </c>
      <c r="B380" s="1" t="s">
        <v>338</v>
      </c>
      <c r="C380" s="1" t="s">
        <v>1028</v>
      </c>
      <c r="D380" s="1" t="s">
        <v>1029</v>
      </c>
      <c r="E380" s="1" t="s">
        <v>16</v>
      </c>
      <c r="F380" s="1">
        <v>3</v>
      </c>
      <c r="G380" s="1">
        <v>48</v>
      </c>
      <c r="H380" s="1">
        <v>48</v>
      </c>
      <c r="N380" s="1" t="s">
        <v>15</v>
      </c>
      <c r="O380" s="1" t="s">
        <v>441</v>
      </c>
      <c r="P380" s="1">
        <v>55</v>
      </c>
      <c r="Q380" s="2" t="s">
        <v>310</v>
      </c>
      <c r="R380" s="9"/>
      <c r="S380">
        <f t="shared" si="5"/>
        <v>2</v>
      </c>
    </row>
    <row r="381" spans="1:19" ht="28.5" hidden="1" x14ac:dyDescent="0.2">
      <c r="A381" s="1">
        <f>COUNTIF(B$2:B381,B381)</f>
        <v>20</v>
      </c>
      <c r="B381" s="1" t="s">
        <v>338</v>
      </c>
      <c r="C381" s="1" t="s">
        <v>1030</v>
      </c>
      <c r="D381" s="1" t="s">
        <v>1031</v>
      </c>
      <c r="E381" s="1" t="s">
        <v>21</v>
      </c>
      <c r="F381" s="1">
        <v>3</v>
      </c>
      <c r="G381" s="1">
        <v>48</v>
      </c>
      <c r="H381" s="1">
        <v>48</v>
      </c>
      <c r="N381" s="1" t="s">
        <v>15</v>
      </c>
      <c r="O381" s="1" t="s">
        <v>1784</v>
      </c>
      <c r="P381" s="1">
        <v>80</v>
      </c>
      <c r="Q381" s="2" t="s">
        <v>310</v>
      </c>
      <c r="R381" s="9"/>
      <c r="S381">
        <f t="shared" si="5"/>
        <v>3</v>
      </c>
    </row>
    <row r="382" spans="1:19" ht="28.5" hidden="1" x14ac:dyDescent="0.2">
      <c r="A382" s="1">
        <f>COUNTIF(B$2:B382,B382)</f>
        <v>21</v>
      </c>
      <c r="B382" s="1" t="s">
        <v>338</v>
      </c>
      <c r="C382" s="1" t="s">
        <v>1032</v>
      </c>
      <c r="D382" s="1" t="s">
        <v>1033</v>
      </c>
      <c r="E382" s="1" t="s">
        <v>21</v>
      </c>
      <c r="F382" s="1">
        <v>3</v>
      </c>
      <c r="G382" s="1">
        <v>48</v>
      </c>
      <c r="H382" s="1">
        <v>48</v>
      </c>
      <c r="N382" s="1" t="s">
        <v>15</v>
      </c>
      <c r="O382" s="1" t="s">
        <v>1785</v>
      </c>
      <c r="P382" s="1">
        <v>91</v>
      </c>
      <c r="Q382" s="2" t="s">
        <v>310</v>
      </c>
      <c r="R382" s="9"/>
      <c r="S382">
        <f t="shared" si="5"/>
        <v>3</v>
      </c>
    </row>
    <row r="383" spans="1:19" ht="28.5" hidden="1" x14ac:dyDescent="0.2">
      <c r="A383" s="1">
        <f>COUNTIF(B$2:B383,B383)</f>
        <v>22</v>
      </c>
      <c r="B383" s="1" t="s">
        <v>338</v>
      </c>
      <c r="C383" s="1" t="s">
        <v>1034</v>
      </c>
      <c r="D383" s="1" t="s">
        <v>1035</v>
      </c>
      <c r="E383" s="1" t="s">
        <v>21</v>
      </c>
      <c r="F383" s="1">
        <v>3</v>
      </c>
      <c r="G383" s="1">
        <v>48</v>
      </c>
      <c r="H383" s="1">
        <v>48</v>
      </c>
      <c r="N383" s="1" t="s">
        <v>15</v>
      </c>
      <c r="O383" s="1" t="s">
        <v>1784</v>
      </c>
      <c r="P383" s="1">
        <v>80</v>
      </c>
      <c r="Q383" s="2" t="s">
        <v>310</v>
      </c>
      <c r="R383" s="9"/>
      <c r="S383">
        <f t="shared" si="5"/>
        <v>3</v>
      </c>
    </row>
    <row r="384" spans="1:19" ht="42.75" hidden="1" x14ac:dyDescent="0.2">
      <c r="A384" s="1">
        <f>COUNTIF(B$2:B384,B384)</f>
        <v>23</v>
      </c>
      <c r="B384" s="1" t="s">
        <v>338</v>
      </c>
      <c r="C384" s="1" t="s">
        <v>1036</v>
      </c>
      <c r="D384" s="1" t="s">
        <v>1037</v>
      </c>
      <c r="E384" s="1" t="s">
        <v>21</v>
      </c>
      <c r="F384" s="1">
        <v>3</v>
      </c>
      <c r="G384" s="1">
        <v>48</v>
      </c>
      <c r="H384" s="1">
        <v>48</v>
      </c>
      <c r="N384" s="1" t="s">
        <v>15</v>
      </c>
      <c r="O384" s="1" t="s">
        <v>1637</v>
      </c>
      <c r="P384" s="1">
        <v>85</v>
      </c>
      <c r="Q384" s="2" t="s">
        <v>310</v>
      </c>
      <c r="R384" s="9"/>
      <c r="S384">
        <f t="shared" si="5"/>
        <v>6</v>
      </c>
    </row>
    <row r="385" spans="1:19" ht="42.75" hidden="1" x14ac:dyDescent="0.2">
      <c r="A385" s="1">
        <f>COUNTIF(B$2:B385,B385)</f>
        <v>24</v>
      </c>
      <c r="B385" s="1" t="s">
        <v>338</v>
      </c>
      <c r="C385" s="1" t="s">
        <v>1038</v>
      </c>
      <c r="D385" s="1" t="s">
        <v>1039</v>
      </c>
      <c r="E385" s="1" t="s">
        <v>21</v>
      </c>
      <c r="F385" s="1">
        <v>3</v>
      </c>
      <c r="G385" s="1">
        <v>48</v>
      </c>
      <c r="H385" s="1">
        <v>48</v>
      </c>
      <c r="N385" s="1" t="s">
        <v>15</v>
      </c>
      <c r="O385" s="1" t="s">
        <v>1638</v>
      </c>
      <c r="P385" s="1">
        <v>115</v>
      </c>
      <c r="Q385" s="2" t="s">
        <v>310</v>
      </c>
      <c r="R385" s="9"/>
      <c r="S385">
        <f t="shared" si="5"/>
        <v>7</v>
      </c>
    </row>
    <row r="386" spans="1:19" ht="42.75" hidden="1" x14ac:dyDescent="0.2">
      <c r="A386" s="1">
        <f>COUNTIF(B$2:B386,B386)</f>
        <v>25</v>
      </c>
      <c r="B386" s="1" t="s">
        <v>338</v>
      </c>
      <c r="C386" s="1" t="s">
        <v>1040</v>
      </c>
      <c r="D386" s="1" t="s">
        <v>1041</v>
      </c>
      <c r="E386" s="1" t="s">
        <v>21</v>
      </c>
      <c r="F386" s="1">
        <v>3</v>
      </c>
      <c r="G386" s="1">
        <v>48</v>
      </c>
      <c r="H386" s="1">
        <v>48</v>
      </c>
      <c r="N386" s="1" t="s">
        <v>15</v>
      </c>
      <c r="O386" s="1" t="s">
        <v>1786</v>
      </c>
      <c r="P386" s="1">
        <v>194</v>
      </c>
      <c r="Q386" s="2" t="s">
        <v>310</v>
      </c>
      <c r="R386" s="9"/>
      <c r="S386">
        <f t="shared" si="5"/>
        <v>7</v>
      </c>
    </row>
    <row r="387" spans="1:19" ht="57" hidden="1" x14ac:dyDescent="0.2">
      <c r="A387" s="1">
        <f>COUNTIF(B$2:B387,B387)</f>
        <v>26</v>
      </c>
      <c r="B387" s="1" t="s">
        <v>338</v>
      </c>
      <c r="C387" s="1" t="s">
        <v>1042</v>
      </c>
      <c r="D387" s="1" t="s">
        <v>1043</v>
      </c>
      <c r="E387" s="1" t="s">
        <v>21</v>
      </c>
      <c r="F387" s="1">
        <v>3</v>
      </c>
      <c r="G387" s="1">
        <v>48</v>
      </c>
      <c r="H387" s="1">
        <v>48</v>
      </c>
      <c r="N387" s="1" t="s">
        <v>15</v>
      </c>
      <c r="O387" s="1" t="s">
        <v>1787</v>
      </c>
      <c r="P387" s="1">
        <v>170</v>
      </c>
      <c r="Q387" s="2" t="s">
        <v>310</v>
      </c>
      <c r="R387" s="9"/>
      <c r="S387">
        <f t="shared" si="5"/>
        <v>7</v>
      </c>
    </row>
    <row r="388" spans="1:19" ht="28.5" hidden="1" x14ac:dyDescent="0.2">
      <c r="A388" s="1">
        <f>COUNTIF(B$2:B388,B388)</f>
        <v>27</v>
      </c>
      <c r="B388" s="1" t="s">
        <v>338</v>
      </c>
      <c r="C388" s="1" t="s">
        <v>1044</v>
      </c>
      <c r="D388" s="1" t="s">
        <v>1017</v>
      </c>
      <c r="E388" s="1" t="s">
        <v>21</v>
      </c>
      <c r="F388" s="1">
        <v>3</v>
      </c>
      <c r="G388" s="1">
        <v>48</v>
      </c>
      <c r="H388" s="1">
        <v>48</v>
      </c>
      <c r="N388" s="1" t="s">
        <v>15</v>
      </c>
      <c r="O388" s="1" t="s">
        <v>1788</v>
      </c>
      <c r="P388" s="1">
        <v>162</v>
      </c>
      <c r="Q388" s="2" t="s">
        <v>310</v>
      </c>
      <c r="R388" s="9"/>
      <c r="S388">
        <f t="shared" ref="S388:S451" si="6">LEN(O388)-LEN(SUBSTITUTE(O388,",",""))+1</f>
        <v>7</v>
      </c>
    </row>
    <row r="389" spans="1:19" ht="28.5" hidden="1" x14ac:dyDescent="0.2">
      <c r="A389" s="1">
        <f>COUNTIF(B$2:B389,B389)</f>
        <v>28</v>
      </c>
      <c r="B389" s="1" t="s">
        <v>338</v>
      </c>
      <c r="C389" s="1" t="s">
        <v>1045</v>
      </c>
      <c r="D389" s="1" t="s">
        <v>1046</v>
      </c>
      <c r="E389" s="1" t="s">
        <v>21</v>
      </c>
      <c r="F389" s="1">
        <v>3</v>
      </c>
      <c r="G389" s="1">
        <v>48</v>
      </c>
      <c r="H389" s="1">
        <v>48</v>
      </c>
      <c r="N389" s="1" t="s">
        <v>15</v>
      </c>
      <c r="O389" s="1" t="s">
        <v>1639</v>
      </c>
      <c r="P389" s="1">
        <v>109</v>
      </c>
      <c r="Q389" s="2" t="s">
        <v>310</v>
      </c>
      <c r="R389" s="9"/>
      <c r="S389">
        <f t="shared" si="6"/>
        <v>4</v>
      </c>
    </row>
    <row r="390" spans="1:19" ht="42.75" hidden="1" x14ac:dyDescent="0.2">
      <c r="A390" s="1">
        <f>COUNTIF(B$2:B390,B390)</f>
        <v>29</v>
      </c>
      <c r="B390" s="1" t="s">
        <v>338</v>
      </c>
      <c r="C390" s="1" t="s">
        <v>1047</v>
      </c>
      <c r="D390" s="1" t="s">
        <v>1048</v>
      </c>
      <c r="E390" s="1" t="s">
        <v>21</v>
      </c>
      <c r="F390" s="1">
        <v>3</v>
      </c>
      <c r="G390" s="1">
        <v>48</v>
      </c>
      <c r="H390" s="1">
        <v>48</v>
      </c>
      <c r="N390" s="1" t="s">
        <v>15</v>
      </c>
      <c r="O390" s="1" t="s">
        <v>1789</v>
      </c>
      <c r="Q390" s="2" t="s">
        <v>310</v>
      </c>
      <c r="R390" s="9" t="s">
        <v>1710</v>
      </c>
      <c r="S390">
        <f t="shared" si="6"/>
        <v>6</v>
      </c>
    </row>
    <row r="391" spans="1:19" ht="28.5" hidden="1" x14ac:dyDescent="0.2">
      <c r="A391" s="1">
        <f>COUNTIF(B$2:B391,B391)</f>
        <v>30</v>
      </c>
      <c r="B391" s="1" t="s">
        <v>338</v>
      </c>
      <c r="C391" s="1" t="s">
        <v>230</v>
      </c>
      <c r="D391" s="1" t="s">
        <v>231</v>
      </c>
      <c r="E391" s="1" t="s">
        <v>405</v>
      </c>
      <c r="F391" s="1">
        <v>1</v>
      </c>
      <c r="G391" s="1">
        <v>24</v>
      </c>
      <c r="H391" s="1">
        <v>24</v>
      </c>
      <c r="N391" s="1" t="s">
        <v>15</v>
      </c>
      <c r="Q391" s="2" t="s">
        <v>310</v>
      </c>
      <c r="R391" s="9"/>
    </row>
    <row r="392" spans="1:19" ht="28.5" hidden="1" x14ac:dyDescent="0.2">
      <c r="A392" s="1">
        <f>COUNTIF(B$2:B392,B392)</f>
        <v>31</v>
      </c>
      <c r="B392" s="1" t="s">
        <v>338</v>
      </c>
      <c r="C392" s="1" t="s">
        <v>220</v>
      </c>
      <c r="D392" s="1" t="s">
        <v>221</v>
      </c>
      <c r="E392" s="1" t="s">
        <v>405</v>
      </c>
      <c r="F392" s="1">
        <v>1</v>
      </c>
      <c r="G392" s="1">
        <v>24</v>
      </c>
      <c r="H392" s="1">
        <v>24</v>
      </c>
      <c r="N392" s="1" t="s">
        <v>15</v>
      </c>
      <c r="Q392" s="2" t="s">
        <v>310</v>
      </c>
      <c r="R392" s="9"/>
    </row>
    <row r="393" spans="1:19" ht="28.5" hidden="1" x14ac:dyDescent="0.2">
      <c r="A393" s="1">
        <f>COUNTIF(B$2:B393,B393)</f>
        <v>32</v>
      </c>
      <c r="B393" s="1" t="s">
        <v>338</v>
      </c>
      <c r="C393" s="1" t="s">
        <v>222</v>
      </c>
      <c r="D393" s="1" t="s">
        <v>223</v>
      </c>
      <c r="E393" s="1" t="s">
        <v>405</v>
      </c>
      <c r="F393" s="1">
        <v>2</v>
      </c>
      <c r="G393" s="1">
        <v>32</v>
      </c>
      <c r="H393" s="1">
        <v>32</v>
      </c>
      <c r="N393" s="1" t="s">
        <v>15</v>
      </c>
      <c r="Q393" s="2" t="s">
        <v>310</v>
      </c>
      <c r="R393" s="9"/>
    </row>
    <row r="394" spans="1:19" ht="28.5" hidden="1" x14ac:dyDescent="0.2">
      <c r="A394" s="1">
        <f>COUNTIF(B$2:B394,B394)</f>
        <v>33</v>
      </c>
      <c r="B394" s="1" t="s">
        <v>338</v>
      </c>
      <c r="C394" s="1" t="s">
        <v>193</v>
      </c>
      <c r="D394" s="1" t="s">
        <v>194</v>
      </c>
      <c r="E394" s="1" t="s">
        <v>405</v>
      </c>
      <c r="F394" s="1">
        <v>2</v>
      </c>
      <c r="G394" s="1">
        <v>32</v>
      </c>
      <c r="H394" s="1">
        <v>32</v>
      </c>
      <c r="N394" s="1" t="s">
        <v>15</v>
      </c>
      <c r="Q394" s="2" t="s">
        <v>310</v>
      </c>
      <c r="R394" s="9"/>
    </row>
    <row r="395" spans="1:19" ht="28.5" hidden="1" x14ac:dyDescent="0.2">
      <c r="A395" s="1">
        <f>COUNTIF(B$2:B395,B395)</f>
        <v>34</v>
      </c>
      <c r="B395" s="1" t="s">
        <v>338</v>
      </c>
      <c r="C395" s="1" t="s">
        <v>224</v>
      </c>
      <c r="D395" s="1" t="s">
        <v>225</v>
      </c>
      <c r="E395" s="1" t="s">
        <v>405</v>
      </c>
      <c r="F395" s="1">
        <v>2</v>
      </c>
      <c r="G395" s="1">
        <v>48</v>
      </c>
      <c r="H395" s="1">
        <v>48</v>
      </c>
      <c r="N395" s="1" t="s">
        <v>15</v>
      </c>
      <c r="Q395" s="2" t="s">
        <v>310</v>
      </c>
      <c r="R395" s="9"/>
    </row>
    <row r="396" spans="1:19" ht="28.5" hidden="1" x14ac:dyDescent="0.2">
      <c r="A396" s="1">
        <f>COUNTIF(B$2:B396,B396)</f>
        <v>35</v>
      </c>
      <c r="B396" s="1" t="s">
        <v>338</v>
      </c>
      <c r="C396" s="1" t="s">
        <v>368</v>
      </c>
      <c r="D396" s="1" t="s">
        <v>369</v>
      </c>
      <c r="E396" s="1" t="s">
        <v>405</v>
      </c>
      <c r="F396" s="1">
        <v>2</v>
      </c>
      <c r="G396" s="1">
        <v>32</v>
      </c>
      <c r="H396" s="1">
        <v>32</v>
      </c>
      <c r="N396" s="1" t="s">
        <v>15</v>
      </c>
      <c r="Q396" s="2" t="s">
        <v>310</v>
      </c>
      <c r="R396" s="9"/>
    </row>
    <row r="397" spans="1:19" ht="28.5" hidden="1" x14ac:dyDescent="0.2">
      <c r="A397" s="1">
        <f>COUNTIF(B$2:B397,B397)</f>
        <v>36</v>
      </c>
      <c r="B397" s="1" t="s">
        <v>338</v>
      </c>
      <c r="C397" s="1" t="s">
        <v>226</v>
      </c>
      <c r="D397" s="1" t="s">
        <v>227</v>
      </c>
      <c r="E397" s="1" t="s">
        <v>405</v>
      </c>
      <c r="F397" s="1">
        <v>1</v>
      </c>
      <c r="G397" s="1">
        <v>24</v>
      </c>
      <c r="H397" s="1">
        <v>24</v>
      </c>
      <c r="N397" s="1" t="s">
        <v>15</v>
      </c>
      <c r="Q397" s="2" t="s">
        <v>310</v>
      </c>
      <c r="R397" s="9"/>
    </row>
    <row r="398" spans="1:19" ht="28.5" hidden="1" x14ac:dyDescent="0.2">
      <c r="A398" s="1">
        <f>COUNTIF(B$2:B398,B398)</f>
        <v>37</v>
      </c>
      <c r="B398" s="1" t="s">
        <v>338</v>
      </c>
      <c r="C398" s="1" t="s">
        <v>1049</v>
      </c>
      <c r="D398" s="1" t="s">
        <v>1050</v>
      </c>
      <c r="E398" s="1" t="s">
        <v>405</v>
      </c>
      <c r="F398" s="1">
        <v>1</v>
      </c>
      <c r="G398" s="1">
        <v>24</v>
      </c>
      <c r="H398" s="1">
        <v>24</v>
      </c>
      <c r="N398" s="1" t="s">
        <v>15</v>
      </c>
      <c r="Q398" s="2" t="s">
        <v>310</v>
      </c>
      <c r="R398" s="9"/>
    </row>
    <row r="399" spans="1:19" ht="28.5" hidden="1" x14ac:dyDescent="0.2">
      <c r="A399" s="1">
        <f>COUNTIF(B$2:B399,B399)</f>
        <v>38</v>
      </c>
      <c r="B399" s="1" t="s">
        <v>338</v>
      </c>
      <c r="C399" s="1" t="s">
        <v>195</v>
      </c>
      <c r="D399" s="1" t="s">
        <v>196</v>
      </c>
      <c r="E399" s="1" t="s">
        <v>405</v>
      </c>
      <c r="F399" s="1">
        <v>2</v>
      </c>
      <c r="G399" s="1">
        <v>48</v>
      </c>
      <c r="H399" s="1">
        <v>48</v>
      </c>
      <c r="N399" s="1" t="s">
        <v>15</v>
      </c>
      <c r="Q399" s="2" t="s">
        <v>310</v>
      </c>
      <c r="R399" s="9"/>
    </row>
    <row r="400" spans="1:19" ht="28.5" hidden="1" x14ac:dyDescent="0.2">
      <c r="A400" s="1">
        <f>COUNTIF(B$2:B400,B400)</f>
        <v>39</v>
      </c>
      <c r="B400" s="1" t="s">
        <v>338</v>
      </c>
      <c r="C400" s="1" t="s">
        <v>197</v>
      </c>
      <c r="D400" s="1" t="s">
        <v>198</v>
      </c>
      <c r="E400" s="1" t="s">
        <v>405</v>
      </c>
      <c r="F400" s="1">
        <v>1</v>
      </c>
      <c r="G400" s="1">
        <v>24</v>
      </c>
      <c r="H400" s="1">
        <v>24</v>
      </c>
      <c r="N400" s="1" t="s">
        <v>15</v>
      </c>
      <c r="Q400" s="2" t="s">
        <v>310</v>
      </c>
      <c r="R400" s="9"/>
    </row>
    <row r="401" spans="1:18" ht="28.5" hidden="1" x14ac:dyDescent="0.2">
      <c r="A401" s="1">
        <f>COUNTIF(B$2:B401,B401)</f>
        <v>40</v>
      </c>
      <c r="B401" s="1" t="s">
        <v>338</v>
      </c>
      <c r="C401" s="1" t="s">
        <v>1051</v>
      </c>
      <c r="D401" s="1" t="s">
        <v>1052</v>
      </c>
      <c r="E401" s="1" t="s">
        <v>405</v>
      </c>
      <c r="F401" s="1">
        <v>1</v>
      </c>
      <c r="G401" s="1">
        <v>24</v>
      </c>
      <c r="H401" s="1">
        <v>24</v>
      </c>
      <c r="N401" s="1" t="s">
        <v>15</v>
      </c>
      <c r="Q401" s="2" t="s">
        <v>310</v>
      </c>
      <c r="R401" s="9"/>
    </row>
    <row r="402" spans="1:18" ht="28.5" hidden="1" x14ac:dyDescent="0.2">
      <c r="A402" s="1">
        <f>COUNTIF(B$2:B402,B402)</f>
        <v>41</v>
      </c>
      <c r="B402" s="1" t="s">
        <v>338</v>
      </c>
      <c r="C402" s="1" t="s">
        <v>1053</v>
      </c>
      <c r="D402" s="1" t="s">
        <v>1054</v>
      </c>
      <c r="E402" s="1" t="s">
        <v>405</v>
      </c>
      <c r="F402" s="1">
        <v>2</v>
      </c>
      <c r="G402" s="1">
        <v>48</v>
      </c>
      <c r="H402" s="1">
        <v>48</v>
      </c>
      <c r="N402" s="1" t="s">
        <v>15</v>
      </c>
      <c r="Q402" s="2" t="s">
        <v>310</v>
      </c>
      <c r="R402" s="9"/>
    </row>
    <row r="403" spans="1:18" ht="28.5" hidden="1" x14ac:dyDescent="0.2">
      <c r="A403" s="1">
        <f>COUNTIF(B$2:B403,B403)</f>
        <v>42</v>
      </c>
      <c r="B403" s="1" t="s">
        <v>338</v>
      </c>
      <c r="C403" s="1" t="s">
        <v>1055</v>
      </c>
      <c r="D403" s="1" t="s">
        <v>1056</v>
      </c>
      <c r="E403" s="1" t="s">
        <v>405</v>
      </c>
      <c r="F403" s="1">
        <v>1</v>
      </c>
      <c r="G403" s="1">
        <v>24</v>
      </c>
      <c r="H403" s="1">
        <v>24</v>
      </c>
      <c r="N403" s="1" t="s">
        <v>15</v>
      </c>
      <c r="Q403" s="2" t="s">
        <v>310</v>
      </c>
      <c r="R403" s="9"/>
    </row>
    <row r="404" spans="1:18" ht="28.5" hidden="1" x14ac:dyDescent="0.2">
      <c r="A404" s="1">
        <f>COUNTIF(B$2:B404,B404)</f>
        <v>43</v>
      </c>
      <c r="B404" s="1" t="s">
        <v>338</v>
      </c>
      <c r="C404" s="1" t="s">
        <v>199</v>
      </c>
      <c r="D404" s="1" t="s">
        <v>200</v>
      </c>
      <c r="E404" s="1" t="s">
        <v>405</v>
      </c>
      <c r="F404" s="1">
        <v>2</v>
      </c>
      <c r="G404" s="1">
        <v>48</v>
      </c>
      <c r="H404" s="1">
        <v>48</v>
      </c>
      <c r="N404" s="1" t="s">
        <v>15</v>
      </c>
      <c r="Q404" s="2" t="s">
        <v>310</v>
      </c>
      <c r="R404" s="9"/>
    </row>
    <row r="405" spans="1:18" ht="28.5" hidden="1" x14ac:dyDescent="0.2">
      <c r="A405" s="1">
        <f>COUNTIF(B$2:B405,B405)</f>
        <v>44</v>
      </c>
      <c r="B405" s="1" t="s">
        <v>338</v>
      </c>
      <c r="C405" s="1" t="s">
        <v>370</v>
      </c>
      <c r="D405" s="1" t="s">
        <v>371</v>
      </c>
      <c r="E405" s="1" t="s">
        <v>405</v>
      </c>
      <c r="F405" s="1">
        <v>2</v>
      </c>
      <c r="G405" s="1">
        <v>32</v>
      </c>
      <c r="H405" s="1">
        <v>32</v>
      </c>
      <c r="N405" s="1" t="s">
        <v>15</v>
      </c>
      <c r="Q405" s="2" t="s">
        <v>310</v>
      </c>
      <c r="R405" s="9"/>
    </row>
    <row r="406" spans="1:18" ht="28.5" hidden="1" x14ac:dyDescent="0.2">
      <c r="A406" s="1">
        <f>COUNTIF(B$2:B406,B406)</f>
        <v>45</v>
      </c>
      <c r="B406" s="1" t="s">
        <v>338</v>
      </c>
      <c r="C406" s="1" t="s">
        <v>201</v>
      </c>
      <c r="D406" s="1" t="s">
        <v>76</v>
      </c>
      <c r="E406" s="1" t="s">
        <v>405</v>
      </c>
      <c r="F406" s="1">
        <v>2</v>
      </c>
      <c r="G406" s="1">
        <v>48</v>
      </c>
      <c r="H406" s="1">
        <v>48</v>
      </c>
      <c r="N406" s="1" t="s">
        <v>15</v>
      </c>
      <c r="Q406" s="2" t="s">
        <v>310</v>
      </c>
      <c r="R406" s="9"/>
    </row>
    <row r="407" spans="1:18" ht="28.5" hidden="1" x14ac:dyDescent="0.2">
      <c r="A407" s="1">
        <f>COUNTIF(B$2:B407,B407)</f>
        <v>46</v>
      </c>
      <c r="B407" s="1" t="s">
        <v>338</v>
      </c>
      <c r="C407" s="1" t="s">
        <v>202</v>
      </c>
      <c r="D407" s="1" t="s">
        <v>203</v>
      </c>
      <c r="E407" s="1" t="s">
        <v>405</v>
      </c>
      <c r="F407" s="1">
        <v>1</v>
      </c>
      <c r="G407" s="1">
        <v>24</v>
      </c>
      <c r="H407" s="1">
        <v>24</v>
      </c>
      <c r="N407" s="1" t="s">
        <v>15</v>
      </c>
      <c r="Q407" s="2" t="s">
        <v>310</v>
      </c>
      <c r="R407" s="9"/>
    </row>
    <row r="408" spans="1:18" ht="28.5" hidden="1" x14ac:dyDescent="0.2">
      <c r="A408" s="1">
        <f>COUNTIF(B$2:B408,B408)</f>
        <v>47</v>
      </c>
      <c r="B408" s="1" t="s">
        <v>338</v>
      </c>
      <c r="C408" s="1" t="s">
        <v>1057</v>
      </c>
      <c r="D408" s="1" t="s">
        <v>1058</v>
      </c>
      <c r="E408" s="1" t="s">
        <v>405</v>
      </c>
      <c r="F408" s="1">
        <v>2</v>
      </c>
      <c r="G408" s="1">
        <v>32</v>
      </c>
      <c r="H408" s="1">
        <v>32</v>
      </c>
      <c r="N408" s="1" t="s">
        <v>15</v>
      </c>
      <c r="Q408" s="2" t="s">
        <v>310</v>
      </c>
      <c r="R408" s="9"/>
    </row>
    <row r="409" spans="1:18" ht="28.5" hidden="1" x14ac:dyDescent="0.2">
      <c r="A409" s="1">
        <f>COUNTIF(B$2:B409,B409)</f>
        <v>48</v>
      </c>
      <c r="B409" s="1" t="s">
        <v>338</v>
      </c>
      <c r="C409" s="1" t="s">
        <v>204</v>
      </c>
      <c r="D409" s="1" t="s">
        <v>205</v>
      </c>
      <c r="E409" s="1" t="s">
        <v>405</v>
      </c>
      <c r="F409" s="1">
        <v>2</v>
      </c>
      <c r="G409" s="1">
        <v>32</v>
      </c>
      <c r="H409" s="1">
        <v>32</v>
      </c>
      <c r="N409" s="1" t="s">
        <v>15</v>
      </c>
      <c r="Q409" s="2" t="s">
        <v>310</v>
      </c>
      <c r="R409" s="9"/>
    </row>
    <row r="410" spans="1:18" ht="28.5" hidden="1" x14ac:dyDescent="0.2">
      <c r="A410" s="1">
        <f>COUNTIF(B$2:B410,B410)</f>
        <v>49</v>
      </c>
      <c r="B410" s="1" t="s">
        <v>338</v>
      </c>
      <c r="C410" s="1" t="s">
        <v>1059</v>
      </c>
      <c r="D410" s="1" t="s">
        <v>1060</v>
      </c>
      <c r="E410" s="1" t="s">
        <v>405</v>
      </c>
      <c r="F410" s="1">
        <v>2</v>
      </c>
      <c r="G410" s="1">
        <v>32</v>
      </c>
      <c r="H410" s="1">
        <v>32</v>
      </c>
      <c r="N410" s="1" t="s">
        <v>15</v>
      </c>
      <c r="Q410" s="2" t="s">
        <v>310</v>
      </c>
      <c r="R410" s="9"/>
    </row>
    <row r="411" spans="1:18" ht="28.5" hidden="1" x14ac:dyDescent="0.2">
      <c r="A411" s="1">
        <f>COUNTIF(B$2:B411,B411)</f>
        <v>50</v>
      </c>
      <c r="B411" s="1" t="s">
        <v>338</v>
      </c>
      <c r="C411" s="1" t="s">
        <v>1061</v>
      </c>
      <c r="D411" s="1" t="s">
        <v>1062</v>
      </c>
      <c r="E411" s="1" t="s">
        <v>405</v>
      </c>
      <c r="F411" s="1">
        <v>2</v>
      </c>
      <c r="G411" s="1">
        <v>32</v>
      </c>
      <c r="H411" s="1">
        <v>32</v>
      </c>
      <c r="N411" s="1" t="s">
        <v>15</v>
      </c>
      <c r="Q411" s="2" t="s">
        <v>310</v>
      </c>
      <c r="R411" s="9"/>
    </row>
    <row r="412" spans="1:18" ht="28.5" hidden="1" x14ac:dyDescent="0.2">
      <c r="A412" s="1">
        <f>COUNTIF(B$2:B412,B412)</f>
        <v>51</v>
      </c>
      <c r="B412" s="1" t="s">
        <v>338</v>
      </c>
      <c r="C412" s="1" t="s">
        <v>206</v>
      </c>
      <c r="D412" s="1" t="s">
        <v>207</v>
      </c>
      <c r="E412" s="1" t="s">
        <v>405</v>
      </c>
      <c r="F412" s="1">
        <v>1</v>
      </c>
      <c r="G412" s="1">
        <v>24</v>
      </c>
      <c r="H412" s="1">
        <v>24</v>
      </c>
      <c r="N412" s="1" t="s">
        <v>15</v>
      </c>
      <c r="Q412" s="2" t="s">
        <v>310</v>
      </c>
      <c r="R412" s="9"/>
    </row>
    <row r="413" spans="1:18" ht="28.5" hidden="1" x14ac:dyDescent="0.2">
      <c r="A413" s="1">
        <f>COUNTIF(B$2:B413,B413)</f>
        <v>52</v>
      </c>
      <c r="B413" s="1" t="s">
        <v>338</v>
      </c>
      <c r="C413" s="1" t="s">
        <v>208</v>
      </c>
      <c r="D413" s="1" t="s">
        <v>209</v>
      </c>
      <c r="E413" s="1" t="s">
        <v>405</v>
      </c>
      <c r="F413" s="1">
        <v>2</v>
      </c>
      <c r="G413" s="1">
        <v>32</v>
      </c>
      <c r="H413" s="1">
        <v>32</v>
      </c>
      <c r="N413" s="1" t="s">
        <v>15</v>
      </c>
      <c r="Q413" s="2" t="s">
        <v>310</v>
      </c>
      <c r="R413" s="9"/>
    </row>
    <row r="414" spans="1:18" ht="28.5" hidden="1" x14ac:dyDescent="0.2">
      <c r="A414" s="1">
        <f>COUNTIF(B$2:B414,B414)</f>
        <v>53</v>
      </c>
      <c r="B414" s="1" t="s">
        <v>338</v>
      </c>
      <c r="C414" s="1" t="s">
        <v>1063</v>
      </c>
      <c r="D414" s="1" t="s">
        <v>1064</v>
      </c>
      <c r="E414" s="1" t="s">
        <v>405</v>
      </c>
      <c r="F414" s="1">
        <v>1</v>
      </c>
      <c r="G414" s="1">
        <v>24</v>
      </c>
      <c r="H414" s="1">
        <v>24</v>
      </c>
      <c r="N414" s="1" t="s">
        <v>15</v>
      </c>
      <c r="Q414" s="2" t="s">
        <v>310</v>
      </c>
      <c r="R414" s="9"/>
    </row>
    <row r="415" spans="1:18" ht="28.5" hidden="1" x14ac:dyDescent="0.2">
      <c r="A415" s="1">
        <f>COUNTIF(B$2:B415,B415)</f>
        <v>54</v>
      </c>
      <c r="B415" s="1" t="s">
        <v>338</v>
      </c>
      <c r="C415" s="1" t="s">
        <v>1065</v>
      </c>
      <c r="D415" s="1" t="s">
        <v>1066</v>
      </c>
      <c r="E415" s="1" t="s">
        <v>405</v>
      </c>
      <c r="F415" s="1">
        <v>1</v>
      </c>
      <c r="G415" s="1">
        <v>24</v>
      </c>
      <c r="H415" s="1">
        <v>24</v>
      </c>
      <c r="N415" s="1" t="s">
        <v>15</v>
      </c>
      <c r="Q415" s="2" t="s">
        <v>310</v>
      </c>
      <c r="R415" s="9"/>
    </row>
    <row r="416" spans="1:18" ht="28.5" hidden="1" x14ac:dyDescent="0.2">
      <c r="A416" s="1">
        <f>COUNTIF(B$2:B416,B416)</f>
        <v>55</v>
      </c>
      <c r="B416" s="1" t="s">
        <v>338</v>
      </c>
      <c r="C416" s="1" t="s">
        <v>228</v>
      </c>
      <c r="D416" s="1" t="s">
        <v>229</v>
      </c>
      <c r="E416" s="1" t="s">
        <v>405</v>
      </c>
      <c r="F416" s="1">
        <v>2</v>
      </c>
      <c r="G416" s="1">
        <v>32</v>
      </c>
      <c r="H416" s="1">
        <v>32</v>
      </c>
      <c r="N416" s="1" t="s">
        <v>15</v>
      </c>
      <c r="Q416" s="2" t="s">
        <v>310</v>
      </c>
      <c r="R416" s="9"/>
    </row>
    <row r="417" spans="1:19" ht="28.5" hidden="1" x14ac:dyDescent="0.2">
      <c r="A417" s="1">
        <f>COUNTIF(B$2:B417,B417)</f>
        <v>56</v>
      </c>
      <c r="B417" s="1" t="s">
        <v>338</v>
      </c>
      <c r="C417" s="1" t="s">
        <v>210</v>
      </c>
      <c r="D417" s="1" t="s">
        <v>211</v>
      </c>
      <c r="E417" s="1" t="s">
        <v>405</v>
      </c>
      <c r="F417" s="1">
        <v>2</v>
      </c>
      <c r="G417" s="1">
        <v>32</v>
      </c>
      <c r="H417" s="1">
        <v>32</v>
      </c>
      <c r="N417" s="1" t="s">
        <v>15</v>
      </c>
      <c r="Q417" s="2" t="s">
        <v>310</v>
      </c>
      <c r="R417" s="9"/>
    </row>
    <row r="418" spans="1:19" ht="28.5" hidden="1" x14ac:dyDescent="0.2">
      <c r="A418" s="1">
        <f>COUNTIF(B$2:B418,B418)</f>
        <v>57</v>
      </c>
      <c r="B418" s="1" t="s">
        <v>338</v>
      </c>
      <c r="C418" s="1" t="s">
        <v>372</v>
      </c>
      <c r="D418" s="1" t="s">
        <v>373</v>
      </c>
      <c r="E418" s="1" t="s">
        <v>405</v>
      </c>
      <c r="F418" s="1">
        <v>2</v>
      </c>
      <c r="G418" s="1">
        <v>32</v>
      </c>
      <c r="H418" s="1">
        <v>32</v>
      </c>
      <c r="N418" s="1" t="s">
        <v>15</v>
      </c>
      <c r="Q418" s="2" t="s">
        <v>310</v>
      </c>
      <c r="R418" s="9"/>
    </row>
    <row r="419" spans="1:19" ht="28.5" hidden="1" x14ac:dyDescent="0.2">
      <c r="A419" s="1">
        <f>COUNTIF(B$2:B419,B419)</f>
        <v>58</v>
      </c>
      <c r="B419" s="1" t="s">
        <v>338</v>
      </c>
      <c r="C419" s="1" t="s">
        <v>1067</v>
      </c>
      <c r="D419" s="1" t="s">
        <v>1068</v>
      </c>
      <c r="E419" s="1" t="s">
        <v>405</v>
      </c>
      <c r="F419" s="1">
        <v>2</v>
      </c>
      <c r="G419" s="1">
        <v>32</v>
      </c>
      <c r="H419" s="1">
        <v>32</v>
      </c>
      <c r="N419" s="1" t="s">
        <v>15</v>
      </c>
      <c r="Q419" s="2" t="s">
        <v>310</v>
      </c>
      <c r="R419" s="9"/>
    </row>
    <row r="420" spans="1:19" ht="28.5" hidden="1" x14ac:dyDescent="0.2">
      <c r="A420" s="1">
        <f>COUNTIF(B$2:B420,B420)</f>
        <v>59</v>
      </c>
      <c r="B420" s="1" t="s">
        <v>338</v>
      </c>
      <c r="C420" s="1" t="s">
        <v>401</v>
      </c>
      <c r="D420" s="1" t="s">
        <v>402</v>
      </c>
      <c r="E420" s="1" t="s">
        <v>405</v>
      </c>
      <c r="F420" s="1">
        <v>2</v>
      </c>
      <c r="G420" s="1">
        <v>32</v>
      </c>
      <c r="H420" s="1">
        <v>32</v>
      </c>
      <c r="N420" s="1" t="s">
        <v>15</v>
      </c>
      <c r="Q420" s="2" t="s">
        <v>310</v>
      </c>
      <c r="R420" s="9"/>
    </row>
    <row r="421" spans="1:19" ht="28.5" hidden="1" x14ac:dyDescent="0.2">
      <c r="A421" s="1">
        <f>COUNTIF(B$2:B421,B421)</f>
        <v>60</v>
      </c>
      <c r="B421" s="1" t="s">
        <v>338</v>
      </c>
      <c r="C421" s="1" t="s">
        <v>403</v>
      </c>
      <c r="D421" s="1" t="s">
        <v>404</v>
      </c>
      <c r="E421" s="1" t="s">
        <v>405</v>
      </c>
      <c r="F421" s="1">
        <v>1</v>
      </c>
      <c r="G421" s="1">
        <v>16</v>
      </c>
      <c r="H421" s="1">
        <v>16</v>
      </c>
      <c r="N421" s="1" t="s">
        <v>15</v>
      </c>
      <c r="Q421" s="2" t="s">
        <v>310</v>
      </c>
      <c r="R421" s="9"/>
    </row>
    <row r="422" spans="1:19" ht="28.5" hidden="1" x14ac:dyDescent="0.2">
      <c r="A422" s="1">
        <f>COUNTIF(B$2:B422,B422)</f>
        <v>61</v>
      </c>
      <c r="B422" s="1" t="s">
        <v>338</v>
      </c>
      <c r="C422" s="1" t="s">
        <v>374</v>
      </c>
      <c r="D422" s="1" t="s">
        <v>232</v>
      </c>
      <c r="E422" s="1" t="s">
        <v>405</v>
      </c>
      <c r="F422" s="1">
        <v>2</v>
      </c>
      <c r="G422" s="1">
        <v>32</v>
      </c>
      <c r="H422" s="1">
        <v>32</v>
      </c>
      <c r="N422" s="1" t="s">
        <v>15</v>
      </c>
      <c r="Q422" s="2" t="s">
        <v>310</v>
      </c>
      <c r="R422" s="9"/>
    </row>
    <row r="423" spans="1:19" ht="28.5" hidden="1" x14ac:dyDescent="0.2">
      <c r="A423" s="1">
        <f>COUNTIF(B$2:B423,B423)</f>
        <v>62</v>
      </c>
      <c r="B423" s="1" t="s">
        <v>338</v>
      </c>
      <c r="C423" s="1" t="s">
        <v>212</v>
      </c>
      <c r="D423" s="1" t="s">
        <v>213</v>
      </c>
      <c r="E423" s="1" t="s">
        <v>405</v>
      </c>
      <c r="F423" s="1">
        <v>2</v>
      </c>
      <c r="G423" s="1">
        <v>32</v>
      </c>
      <c r="H423" s="1">
        <v>32</v>
      </c>
      <c r="N423" s="1" t="s">
        <v>15</v>
      </c>
      <c r="Q423" s="2" t="s">
        <v>310</v>
      </c>
      <c r="R423" s="9"/>
    </row>
    <row r="424" spans="1:19" ht="28.5" hidden="1" x14ac:dyDescent="0.2">
      <c r="A424" s="1">
        <f>COUNTIF(B$2:B424,B424)</f>
        <v>63</v>
      </c>
      <c r="B424" s="1" t="s">
        <v>338</v>
      </c>
      <c r="C424" s="1" t="s">
        <v>214</v>
      </c>
      <c r="D424" s="1" t="s">
        <v>215</v>
      </c>
      <c r="E424" s="1" t="s">
        <v>405</v>
      </c>
      <c r="F424" s="1">
        <v>2</v>
      </c>
      <c r="G424" s="1">
        <v>32</v>
      </c>
      <c r="H424" s="1">
        <v>32</v>
      </c>
      <c r="N424" s="1" t="s">
        <v>15</v>
      </c>
      <c r="Q424" s="2" t="s">
        <v>310</v>
      </c>
      <c r="R424" s="9"/>
    </row>
    <row r="425" spans="1:19" ht="28.5" hidden="1" x14ac:dyDescent="0.2">
      <c r="A425" s="1">
        <f>COUNTIF(B$2:B425,B425)</f>
        <v>64</v>
      </c>
      <c r="B425" s="1" t="s">
        <v>338</v>
      </c>
      <c r="C425" s="1" t="s">
        <v>1069</v>
      </c>
      <c r="D425" s="1" t="s">
        <v>1070</v>
      </c>
      <c r="E425" s="1" t="s">
        <v>405</v>
      </c>
      <c r="F425" s="1">
        <v>2</v>
      </c>
      <c r="G425" s="1">
        <v>32</v>
      </c>
      <c r="H425" s="1">
        <v>32</v>
      </c>
      <c r="N425" s="1" t="s">
        <v>15</v>
      </c>
      <c r="Q425" s="2" t="s">
        <v>310</v>
      </c>
      <c r="R425" s="9"/>
    </row>
    <row r="426" spans="1:19" ht="28.5" hidden="1" x14ac:dyDescent="0.2">
      <c r="A426" s="1">
        <f>COUNTIF(B$2:B426,B426)</f>
        <v>65</v>
      </c>
      <c r="B426" s="1" t="s">
        <v>338</v>
      </c>
      <c r="C426" s="1" t="s">
        <v>216</v>
      </c>
      <c r="D426" s="1" t="s">
        <v>217</v>
      </c>
      <c r="E426" s="1" t="s">
        <v>405</v>
      </c>
      <c r="F426" s="1">
        <v>2</v>
      </c>
      <c r="G426" s="1">
        <v>32</v>
      </c>
      <c r="H426" s="1">
        <v>32</v>
      </c>
      <c r="N426" s="1" t="s">
        <v>15</v>
      </c>
      <c r="Q426" s="2" t="s">
        <v>310</v>
      </c>
      <c r="R426" s="9"/>
    </row>
    <row r="427" spans="1:19" ht="28.5" hidden="1" x14ac:dyDescent="0.2">
      <c r="A427" s="1">
        <f>COUNTIF(B$2:B427,B427)</f>
        <v>66</v>
      </c>
      <c r="B427" s="1" t="s">
        <v>338</v>
      </c>
      <c r="C427" s="1" t="s">
        <v>218</v>
      </c>
      <c r="D427" s="1" t="s">
        <v>219</v>
      </c>
      <c r="E427" s="1" t="s">
        <v>405</v>
      </c>
      <c r="F427" s="1">
        <v>1</v>
      </c>
      <c r="G427" s="1">
        <v>16</v>
      </c>
      <c r="H427" s="1">
        <v>16</v>
      </c>
      <c r="N427" s="1" t="s">
        <v>15</v>
      </c>
      <c r="Q427" s="2" t="s">
        <v>310</v>
      </c>
      <c r="R427" s="9"/>
    </row>
    <row r="428" spans="1:19" ht="28.5" hidden="1" x14ac:dyDescent="0.2">
      <c r="A428" s="1">
        <f>COUNTIF(B$2:B428,B428)</f>
        <v>67</v>
      </c>
      <c r="B428" s="1" t="s">
        <v>338</v>
      </c>
      <c r="C428" s="1" t="s">
        <v>1071</v>
      </c>
      <c r="D428" s="1" t="s">
        <v>1072</v>
      </c>
      <c r="E428" s="1" t="s">
        <v>405</v>
      </c>
      <c r="F428" s="1">
        <v>2</v>
      </c>
      <c r="G428" s="1">
        <v>32</v>
      </c>
      <c r="H428" s="1">
        <v>32</v>
      </c>
      <c r="N428" s="1" t="s">
        <v>15</v>
      </c>
      <c r="Q428" s="2" t="s">
        <v>310</v>
      </c>
      <c r="R428" s="9"/>
    </row>
    <row r="429" spans="1:19" ht="28.5" hidden="1" x14ac:dyDescent="0.2">
      <c r="A429" s="1">
        <f>COUNTIF(B$2:B429,B429)</f>
        <v>68</v>
      </c>
      <c r="B429" s="1" t="s">
        <v>338</v>
      </c>
      <c r="C429" s="1" t="s">
        <v>375</v>
      </c>
      <c r="D429" s="1" t="s">
        <v>376</v>
      </c>
      <c r="E429" s="1" t="s">
        <v>405</v>
      </c>
      <c r="G429" s="1">
        <v>32</v>
      </c>
      <c r="H429" s="1">
        <v>24</v>
      </c>
      <c r="L429" s="1">
        <v>8</v>
      </c>
      <c r="N429" s="1" t="s">
        <v>15</v>
      </c>
      <c r="Q429" s="2" t="s">
        <v>310</v>
      </c>
      <c r="R429" s="9"/>
    </row>
    <row r="430" spans="1:19" ht="28.5" hidden="1" x14ac:dyDescent="0.2">
      <c r="A430" s="1">
        <f>COUNTIF(B$2:B430,B430)</f>
        <v>69</v>
      </c>
      <c r="B430" s="1" t="s">
        <v>338</v>
      </c>
      <c r="C430" s="1" t="s">
        <v>1073</v>
      </c>
      <c r="D430" s="1" t="s">
        <v>377</v>
      </c>
      <c r="E430" s="1" t="s">
        <v>405</v>
      </c>
      <c r="F430" s="1">
        <v>1</v>
      </c>
      <c r="G430" s="1">
        <v>16</v>
      </c>
      <c r="H430" s="1">
        <v>16</v>
      </c>
      <c r="N430" s="1" t="s">
        <v>15</v>
      </c>
      <c r="Q430" s="2" t="s">
        <v>310</v>
      </c>
      <c r="R430" s="9"/>
    </row>
    <row r="431" spans="1:19" ht="28.5" hidden="1" x14ac:dyDescent="0.2">
      <c r="A431" s="1">
        <f>COUNTIF(B$2:B431,B431)</f>
        <v>70</v>
      </c>
      <c r="B431" s="1" t="s">
        <v>338</v>
      </c>
      <c r="C431" s="1" t="s">
        <v>77</v>
      </c>
      <c r="D431" s="1" t="s">
        <v>78</v>
      </c>
      <c r="E431" s="1" t="s">
        <v>14</v>
      </c>
      <c r="F431" s="1">
        <v>2</v>
      </c>
      <c r="G431" s="1">
        <v>32</v>
      </c>
      <c r="H431" s="1">
        <v>32</v>
      </c>
      <c r="N431" s="1" t="s">
        <v>15</v>
      </c>
      <c r="O431" s="1" t="s">
        <v>1640</v>
      </c>
      <c r="P431" s="1">
        <v>207</v>
      </c>
      <c r="Q431" s="2" t="s">
        <v>310</v>
      </c>
      <c r="R431" s="9"/>
      <c r="S431">
        <f t="shared" si="6"/>
        <v>7</v>
      </c>
    </row>
    <row r="432" spans="1:19" ht="28.5" hidden="1" x14ac:dyDescent="0.2">
      <c r="A432" s="1">
        <f>COUNTIF(B$2:B432,B432)</f>
        <v>71</v>
      </c>
      <c r="B432" s="1" t="s">
        <v>338</v>
      </c>
      <c r="C432" s="1" t="s">
        <v>79</v>
      </c>
      <c r="D432" s="1" t="s">
        <v>80</v>
      </c>
      <c r="E432" s="1" t="s">
        <v>14</v>
      </c>
      <c r="F432" s="1">
        <v>2</v>
      </c>
      <c r="G432" s="1">
        <v>32</v>
      </c>
      <c r="H432" s="1">
        <v>32</v>
      </c>
      <c r="N432" s="1" t="s">
        <v>15</v>
      </c>
      <c r="O432" s="1" t="s">
        <v>1641</v>
      </c>
      <c r="P432" s="1">
        <v>122</v>
      </c>
      <c r="Q432" s="2" t="s">
        <v>310</v>
      </c>
      <c r="R432" s="9"/>
      <c r="S432">
        <f t="shared" si="6"/>
        <v>4</v>
      </c>
    </row>
    <row r="433" spans="1:19" ht="28.5" hidden="1" x14ac:dyDescent="0.2">
      <c r="A433" s="1">
        <f>COUNTIF(B$2:B433,B433)</f>
        <v>72</v>
      </c>
      <c r="B433" s="1" t="s">
        <v>338</v>
      </c>
      <c r="C433" s="1" t="s">
        <v>341</v>
      </c>
      <c r="D433" s="1" t="s">
        <v>342</v>
      </c>
      <c r="E433" s="1" t="s">
        <v>14</v>
      </c>
      <c r="F433" s="1">
        <v>2</v>
      </c>
      <c r="G433" s="1">
        <v>32</v>
      </c>
      <c r="H433" s="1">
        <v>32</v>
      </c>
      <c r="N433" s="1" t="s">
        <v>15</v>
      </c>
      <c r="O433" s="1" t="s">
        <v>1790</v>
      </c>
      <c r="P433" s="1">
        <v>91</v>
      </c>
      <c r="Q433" s="2" t="s">
        <v>310</v>
      </c>
      <c r="R433" s="9"/>
      <c r="S433">
        <f t="shared" si="6"/>
        <v>3</v>
      </c>
    </row>
    <row r="434" spans="1:19" ht="28.5" hidden="1" x14ac:dyDescent="0.2">
      <c r="A434" s="1">
        <f>COUNTIF(B$2:B434,B434)</f>
        <v>73</v>
      </c>
      <c r="B434" s="1" t="s">
        <v>338</v>
      </c>
      <c r="C434" s="1" t="s">
        <v>1074</v>
      </c>
      <c r="D434" s="1" t="s">
        <v>1075</v>
      </c>
      <c r="E434" s="1" t="s">
        <v>14</v>
      </c>
      <c r="F434" s="1">
        <v>2</v>
      </c>
      <c r="G434" s="1">
        <v>32</v>
      </c>
      <c r="H434" s="1">
        <v>32</v>
      </c>
      <c r="N434" s="1" t="s">
        <v>15</v>
      </c>
      <c r="O434" s="1" t="s">
        <v>1642</v>
      </c>
      <c r="P434" s="1">
        <v>67</v>
      </c>
      <c r="Q434" s="2" t="s">
        <v>310</v>
      </c>
      <c r="R434" s="9"/>
      <c r="S434">
        <f t="shared" si="6"/>
        <v>3</v>
      </c>
    </row>
    <row r="435" spans="1:19" ht="42.75" hidden="1" x14ac:dyDescent="0.2">
      <c r="A435" s="1">
        <f>COUNTIF(B$2:B435,B435)</f>
        <v>74</v>
      </c>
      <c r="B435" s="1" t="s">
        <v>338</v>
      </c>
      <c r="C435" s="1" t="s">
        <v>1076</v>
      </c>
      <c r="D435" s="1" t="s">
        <v>1077</v>
      </c>
      <c r="E435" s="1" t="s">
        <v>14</v>
      </c>
      <c r="F435" s="1">
        <v>3</v>
      </c>
      <c r="G435" s="1">
        <v>48</v>
      </c>
      <c r="H435" s="1">
        <v>48</v>
      </c>
      <c r="N435" s="1" t="s">
        <v>15</v>
      </c>
      <c r="O435" s="1" t="s">
        <v>1643</v>
      </c>
      <c r="P435" s="1">
        <v>134</v>
      </c>
      <c r="Q435" s="2" t="s">
        <v>310</v>
      </c>
      <c r="R435" s="9"/>
      <c r="S435">
        <f t="shared" si="6"/>
        <v>9</v>
      </c>
    </row>
    <row r="436" spans="1:19" ht="28.5" x14ac:dyDescent="0.2">
      <c r="A436" s="1">
        <f>COUNTIF(B$2:B436,B436)</f>
        <v>75</v>
      </c>
      <c r="B436" s="1" t="s">
        <v>338</v>
      </c>
      <c r="C436" s="1" t="s">
        <v>1078</v>
      </c>
      <c r="D436" s="1" t="s">
        <v>1079</v>
      </c>
      <c r="E436" s="1" t="s">
        <v>14</v>
      </c>
      <c r="F436" s="1">
        <v>1</v>
      </c>
      <c r="G436" s="1">
        <v>16</v>
      </c>
      <c r="H436" s="1">
        <v>16</v>
      </c>
      <c r="N436" s="1" t="s">
        <v>15</v>
      </c>
      <c r="O436" s="1" t="s">
        <v>1611</v>
      </c>
      <c r="Q436" s="2" t="s">
        <v>310</v>
      </c>
      <c r="R436" s="9"/>
      <c r="S436">
        <f t="shared" si="6"/>
        <v>4</v>
      </c>
    </row>
    <row r="437" spans="1:19" ht="28.5" hidden="1" x14ac:dyDescent="0.2">
      <c r="A437" s="1">
        <f>COUNTIF(B$2:B437,B437)</f>
        <v>76</v>
      </c>
      <c r="B437" s="1" t="s">
        <v>338</v>
      </c>
      <c r="C437" s="1" t="s">
        <v>1080</v>
      </c>
      <c r="D437" s="1" t="s">
        <v>1072</v>
      </c>
      <c r="E437" s="1" t="s">
        <v>14</v>
      </c>
      <c r="F437" s="1">
        <v>2</v>
      </c>
      <c r="G437" s="1">
        <v>32</v>
      </c>
      <c r="H437" s="1">
        <v>32</v>
      </c>
      <c r="N437" s="1" t="s">
        <v>15</v>
      </c>
      <c r="O437" s="1" t="s">
        <v>1641</v>
      </c>
      <c r="P437" s="1">
        <v>122</v>
      </c>
      <c r="Q437" s="2" t="s">
        <v>310</v>
      </c>
      <c r="R437" s="9"/>
      <c r="S437">
        <f t="shared" si="6"/>
        <v>4</v>
      </c>
    </row>
    <row r="438" spans="1:19" ht="57" hidden="1" x14ac:dyDescent="0.2">
      <c r="A438" s="1">
        <f>COUNTIF(B$2:B438,B438)</f>
        <v>77</v>
      </c>
      <c r="B438" s="1" t="s">
        <v>338</v>
      </c>
      <c r="C438" s="1" t="s">
        <v>1081</v>
      </c>
      <c r="D438" s="1" t="s">
        <v>1082</v>
      </c>
      <c r="E438" s="1" t="s">
        <v>14</v>
      </c>
      <c r="F438" s="1">
        <v>2</v>
      </c>
      <c r="G438" s="1">
        <v>32</v>
      </c>
      <c r="H438" s="1">
        <v>32</v>
      </c>
      <c r="N438" s="1" t="s">
        <v>15</v>
      </c>
      <c r="O438" s="1" t="s">
        <v>1791</v>
      </c>
      <c r="P438" s="1">
        <v>225</v>
      </c>
      <c r="Q438" s="2" t="s">
        <v>310</v>
      </c>
      <c r="R438" s="9"/>
      <c r="S438">
        <f t="shared" si="6"/>
        <v>12</v>
      </c>
    </row>
    <row r="439" spans="1:19" ht="28.5" hidden="1" x14ac:dyDescent="0.2">
      <c r="A439" s="1">
        <f>COUNTIF(B$2:B439,B439)</f>
        <v>78</v>
      </c>
      <c r="B439" s="1" t="s">
        <v>338</v>
      </c>
      <c r="C439" s="1" t="s">
        <v>1083</v>
      </c>
      <c r="D439" s="1" t="s">
        <v>1084</v>
      </c>
      <c r="E439" s="1" t="s">
        <v>14</v>
      </c>
      <c r="F439" s="1">
        <v>2</v>
      </c>
      <c r="G439" s="1">
        <v>32</v>
      </c>
      <c r="H439" s="1">
        <v>32</v>
      </c>
      <c r="N439" s="1" t="s">
        <v>15</v>
      </c>
      <c r="O439" s="1" t="s">
        <v>1636</v>
      </c>
      <c r="P439" s="1">
        <v>55</v>
      </c>
      <c r="Q439" s="2" t="s">
        <v>310</v>
      </c>
      <c r="R439" s="9"/>
      <c r="S439">
        <f t="shared" si="6"/>
        <v>3</v>
      </c>
    </row>
    <row r="440" spans="1:19" ht="71.25" hidden="1" x14ac:dyDescent="0.2">
      <c r="A440" s="1">
        <f>COUNTIF(B$2:B440,B440)</f>
        <v>79</v>
      </c>
      <c r="B440" s="1" t="s">
        <v>338</v>
      </c>
      <c r="C440" s="1" t="s">
        <v>1085</v>
      </c>
      <c r="D440" s="1" t="s">
        <v>83</v>
      </c>
      <c r="E440" s="1" t="s">
        <v>16</v>
      </c>
      <c r="F440" s="1">
        <v>14</v>
      </c>
      <c r="G440" s="1">
        <v>14</v>
      </c>
      <c r="N440" s="1" t="s">
        <v>22</v>
      </c>
      <c r="O440" s="1" t="s">
        <v>443</v>
      </c>
      <c r="P440" s="1">
        <v>63</v>
      </c>
      <c r="Q440" s="2" t="s">
        <v>308</v>
      </c>
      <c r="R440" s="9"/>
      <c r="S440">
        <f t="shared" si="6"/>
        <v>2</v>
      </c>
    </row>
    <row r="441" spans="1:19" ht="71.25" x14ac:dyDescent="0.2">
      <c r="A441" s="1">
        <f>COUNTIF(B$2:B441,B441)</f>
        <v>80</v>
      </c>
      <c r="B441" s="1" t="s">
        <v>338</v>
      </c>
      <c r="C441" s="1" t="s">
        <v>1086</v>
      </c>
      <c r="D441" s="1" t="s">
        <v>1087</v>
      </c>
      <c r="E441" s="1" t="s">
        <v>16</v>
      </c>
      <c r="F441" s="1">
        <v>1</v>
      </c>
      <c r="G441" s="1">
        <v>1</v>
      </c>
      <c r="N441" s="1" t="s">
        <v>22</v>
      </c>
      <c r="O441" s="1" t="s">
        <v>1611</v>
      </c>
      <c r="Q441" s="2" t="s">
        <v>308</v>
      </c>
      <c r="R441" s="9"/>
      <c r="S441">
        <f t="shared" si="6"/>
        <v>4</v>
      </c>
    </row>
    <row r="442" spans="1:19" ht="71.25" hidden="1" x14ac:dyDescent="0.2">
      <c r="A442" s="1">
        <f>COUNTIF(B$2:B442,B442)</f>
        <v>81</v>
      </c>
      <c r="B442" s="1" t="s">
        <v>338</v>
      </c>
      <c r="C442" s="1" t="s">
        <v>1088</v>
      </c>
      <c r="D442" s="1" t="s">
        <v>1089</v>
      </c>
      <c r="E442" s="1" t="s">
        <v>16</v>
      </c>
      <c r="F442" s="1">
        <v>2</v>
      </c>
      <c r="G442" s="1">
        <v>2</v>
      </c>
      <c r="N442" s="1" t="s">
        <v>22</v>
      </c>
      <c r="O442" s="1" t="s">
        <v>436</v>
      </c>
      <c r="P442" s="1">
        <v>56</v>
      </c>
      <c r="Q442" s="2" t="s">
        <v>311</v>
      </c>
      <c r="R442" s="9"/>
      <c r="S442">
        <f t="shared" si="6"/>
        <v>2</v>
      </c>
    </row>
    <row r="443" spans="1:19" ht="71.25" hidden="1" x14ac:dyDescent="0.2">
      <c r="A443" s="1">
        <f>COUNTIF(B$2:B443,B443)</f>
        <v>82</v>
      </c>
      <c r="B443" s="1" t="s">
        <v>338</v>
      </c>
      <c r="C443" s="1" t="s">
        <v>1090</v>
      </c>
      <c r="D443" s="1" t="s">
        <v>1091</v>
      </c>
      <c r="E443" s="1" t="s">
        <v>16</v>
      </c>
      <c r="F443" s="1">
        <v>2</v>
      </c>
      <c r="G443" s="1">
        <v>2</v>
      </c>
      <c r="N443" s="1" t="s">
        <v>22</v>
      </c>
      <c r="O443" s="1" t="s">
        <v>437</v>
      </c>
      <c r="P443" s="1">
        <v>67</v>
      </c>
      <c r="Q443" s="2" t="s">
        <v>311</v>
      </c>
      <c r="R443" s="9"/>
      <c r="S443">
        <f t="shared" si="6"/>
        <v>2</v>
      </c>
    </row>
    <row r="444" spans="1:19" ht="71.25" hidden="1" x14ac:dyDescent="0.2">
      <c r="A444" s="1">
        <f>COUNTIF(B$2:B444,B444)</f>
        <v>83</v>
      </c>
      <c r="B444" s="1" t="s">
        <v>338</v>
      </c>
      <c r="C444" s="1" t="s">
        <v>1092</v>
      </c>
      <c r="D444" s="1" t="s">
        <v>1093</v>
      </c>
      <c r="E444" s="1" t="s">
        <v>16</v>
      </c>
      <c r="F444" s="1">
        <v>1</v>
      </c>
      <c r="G444" s="1">
        <v>1</v>
      </c>
      <c r="N444" s="1" t="s">
        <v>22</v>
      </c>
      <c r="O444" s="1" t="s">
        <v>438</v>
      </c>
      <c r="P444" s="1">
        <v>85</v>
      </c>
      <c r="Q444" s="2" t="s">
        <v>307</v>
      </c>
      <c r="R444" s="9"/>
      <c r="S444">
        <f t="shared" si="6"/>
        <v>3</v>
      </c>
    </row>
    <row r="445" spans="1:19" ht="71.25" hidden="1" x14ac:dyDescent="0.2">
      <c r="A445" s="1">
        <f>COUNTIF(B$2:B445,B445)</f>
        <v>84</v>
      </c>
      <c r="B445" s="1" t="s">
        <v>338</v>
      </c>
      <c r="C445" s="1" t="s">
        <v>1094</v>
      </c>
      <c r="D445" s="1" t="s">
        <v>1095</v>
      </c>
      <c r="E445" s="1" t="s">
        <v>16</v>
      </c>
      <c r="F445" s="1">
        <v>2</v>
      </c>
      <c r="G445" s="1">
        <v>2</v>
      </c>
      <c r="N445" s="1" t="s">
        <v>22</v>
      </c>
      <c r="O445" s="1" t="s">
        <v>299</v>
      </c>
      <c r="P445" s="1">
        <v>79</v>
      </c>
      <c r="Q445" s="2" t="s">
        <v>307</v>
      </c>
      <c r="R445" s="9"/>
      <c r="S445">
        <f t="shared" si="6"/>
        <v>3</v>
      </c>
    </row>
    <row r="446" spans="1:19" ht="71.25" hidden="1" x14ac:dyDescent="0.2">
      <c r="A446" s="1">
        <f>COUNTIF(B$2:B446,B446)</f>
        <v>85</v>
      </c>
      <c r="B446" s="1" t="s">
        <v>338</v>
      </c>
      <c r="C446" s="1" t="s">
        <v>1096</v>
      </c>
      <c r="D446" s="1" t="s">
        <v>1097</v>
      </c>
      <c r="E446" s="1" t="s">
        <v>16</v>
      </c>
      <c r="F446" s="1">
        <v>1</v>
      </c>
      <c r="G446" s="1">
        <v>1</v>
      </c>
      <c r="N446" s="1" t="s">
        <v>22</v>
      </c>
      <c r="O446" s="1" t="s">
        <v>299</v>
      </c>
      <c r="P446" s="1">
        <v>79</v>
      </c>
      <c r="Q446" s="2" t="s">
        <v>307</v>
      </c>
      <c r="R446" s="9"/>
      <c r="S446">
        <f t="shared" si="6"/>
        <v>3</v>
      </c>
    </row>
    <row r="447" spans="1:19" ht="71.25" hidden="1" x14ac:dyDescent="0.2">
      <c r="A447" s="1">
        <f>COUNTIF(B$2:B447,B447)</f>
        <v>86</v>
      </c>
      <c r="B447" s="1" t="s">
        <v>338</v>
      </c>
      <c r="C447" s="1" t="s">
        <v>1098</v>
      </c>
      <c r="D447" s="1" t="s">
        <v>41</v>
      </c>
      <c r="E447" s="1" t="s">
        <v>16</v>
      </c>
      <c r="F447" s="1">
        <v>14</v>
      </c>
      <c r="G447" s="1">
        <v>14</v>
      </c>
      <c r="N447" s="1" t="s">
        <v>22</v>
      </c>
      <c r="O447" s="1" t="s">
        <v>442</v>
      </c>
      <c r="P447" s="1">
        <v>70</v>
      </c>
      <c r="Q447" s="2" t="s">
        <v>308</v>
      </c>
      <c r="R447" s="9"/>
      <c r="S447">
        <f t="shared" si="6"/>
        <v>2</v>
      </c>
    </row>
    <row r="448" spans="1:19" ht="71.25" hidden="1" x14ac:dyDescent="0.2">
      <c r="A448" s="1">
        <f>COUNTIF(B$2:B448,B448)</f>
        <v>87</v>
      </c>
      <c r="B448" s="1" t="s">
        <v>338</v>
      </c>
      <c r="C448" s="1" t="s">
        <v>1099</v>
      </c>
      <c r="D448" s="1" t="s">
        <v>1100</v>
      </c>
      <c r="E448" s="1" t="s">
        <v>16</v>
      </c>
      <c r="F448" s="1">
        <v>1</v>
      </c>
      <c r="G448" s="1">
        <v>1</v>
      </c>
      <c r="N448" s="1" t="s">
        <v>22</v>
      </c>
      <c r="O448" s="1" t="s">
        <v>442</v>
      </c>
      <c r="P448" s="1">
        <v>70</v>
      </c>
      <c r="Q448" s="2" t="s">
        <v>307</v>
      </c>
      <c r="R448" s="9"/>
      <c r="S448">
        <f t="shared" si="6"/>
        <v>2</v>
      </c>
    </row>
    <row r="449" spans="1:19" ht="71.25" hidden="1" x14ac:dyDescent="0.2">
      <c r="A449" s="1">
        <f>COUNTIF(B$2:B449,B449)</f>
        <v>88</v>
      </c>
      <c r="B449" s="1" t="s">
        <v>338</v>
      </c>
      <c r="C449" s="1" t="s">
        <v>1101</v>
      </c>
      <c r="D449" s="1" t="s">
        <v>1102</v>
      </c>
      <c r="E449" s="1" t="s">
        <v>16</v>
      </c>
      <c r="F449" s="1">
        <v>2</v>
      </c>
      <c r="G449" s="1">
        <v>2</v>
      </c>
      <c r="N449" s="1" t="s">
        <v>22</v>
      </c>
      <c r="O449" s="1" t="s">
        <v>441</v>
      </c>
      <c r="P449" s="1">
        <v>55</v>
      </c>
      <c r="Q449" s="2" t="s">
        <v>307</v>
      </c>
      <c r="R449" s="9"/>
      <c r="S449">
        <f t="shared" si="6"/>
        <v>2</v>
      </c>
    </row>
    <row r="450" spans="1:19" ht="71.25" hidden="1" x14ac:dyDescent="0.2">
      <c r="A450" s="1">
        <f>COUNTIF(B$2:B450,B450)</f>
        <v>89</v>
      </c>
      <c r="B450" s="1" t="s">
        <v>338</v>
      </c>
      <c r="C450" s="1" t="s">
        <v>1103</v>
      </c>
      <c r="D450" s="1" t="s">
        <v>1104</v>
      </c>
      <c r="E450" s="1" t="s">
        <v>16</v>
      </c>
      <c r="F450" s="1">
        <v>2</v>
      </c>
      <c r="G450" s="1">
        <v>2</v>
      </c>
      <c r="N450" s="1" t="s">
        <v>22</v>
      </c>
      <c r="O450" s="1" t="s">
        <v>441</v>
      </c>
      <c r="P450" s="1">
        <v>55</v>
      </c>
      <c r="Q450" s="2" t="s">
        <v>307</v>
      </c>
      <c r="R450" s="9"/>
      <c r="S450">
        <f t="shared" si="6"/>
        <v>2</v>
      </c>
    </row>
    <row r="451" spans="1:19" ht="71.25" hidden="1" x14ac:dyDescent="0.2">
      <c r="A451" s="1">
        <f>COUNTIF(B$2:B451,B451)</f>
        <v>90</v>
      </c>
      <c r="B451" s="1" t="s">
        <v>338</v>
      </c>
      <c r="C451" s="1" t="s">
        <v>86</v>
      </c>
      <c r="D451" s="1" t="s">
        <v>85</v>
      </c>
      <c r="E451" s="1" t="s">
        <v>16</v>
      </c>
      <c r="F451" s="1">
        <v>14</v>
      </c>
      <c r="G451" s="1">
        <v>14</v>
      </c>
      <c r="N451" s="1" t="s">
        <v>22</v>
      </c>
      <c r="O451" s="1" t="s">
        <v>439</v>
      </c>
      <c r="P451" s="1">
        <v>52</v>
      </c>
      <c r="Q451" s="2" t="s">
        <v>308</v>
      </c>
      <c r="R451" s="9"/>
      <c r="S451">
        <f t="shared" si="6"/>
        <v>2</v>
      </c>
    </row>
    <row r="452" spans="1:19" ht="71.25" hidden="1" x14ac:dyDescent="0.2">
      <c r="A452" s="1">
        <f>COUNTIF(B$2:B452,B452)</f>
        <v>91</v>
      </c>
      <c r="B452" s="1" t="s">
        <v>338</v>
      </c>
      <c r="C452" s="1" t="s">
        <v>1105</v>
      </c>
      <c r="D452" s="1" t="s">
        <v>1106</v>
      </c>
      <c r="E452" s="1" t="s">
        <v>16</v>
      </c>
      <c r="F452" s="1">
        <v>3</v>
      </c>
      <c r="G452" s="1">
        <v>3</v>
      </c>
      <c r="N452" s="1" t="s">
        <v>22</v>
      </c>
      <c r="O452" s="1" t="s">
        <v>1792</v>
      </c>
      <c r="P452" s="1">
        <v>13</v>
      </c>
      <c r="Q452" s="2" t="s">
        <v>308</v>
      </c>
      <c r="R452" s="9"/>
      <c r="S452">
        <f t="shared" ref="S452:S515" si="7">LEN(O452)-LEN(SUBSTITUTE(O452,",",""))+1</f>
        <v>1</v>
      </c>
    </row>
    <row r="453" spans="1:19" ht="71.25" hidden="1" x14ac:dyDescent="0.2">
      <c r="A453" s="1">
        <f>COUNTIF(B$2:B453,B453)</f>
        <v>92</v>
      </c>
      <c r="B453" s="1" t="s">
        <v>338</v>
      </c>
      <c r="C453" s="1" t="s">
        <v>1107</v>
      </c>
      <c r="D453" s="1" t="s">
        <v>1108</v>
      </c>
      <c r="E453" s="1" t="s">
        <v>16</v>
      </c>
      <c r="F453" s="1">
        <v>8</v>
      </c>
      <c r="G453" s="1">
        <v>8</v>
      </c>
      <c r="N453" s="1" t="s">
        <v>22</v>
      </c>
      <c r="O453" s="1" t="s">
        <v>1792</v>
      </c>
      <c r="P453" s="1">
        <v>13</v>
      </c>
      <c r="Q453" s="2" t="s">
        <v>308</v>
      </c>
      <c r="R453" s="9"/>
      <c r="S453">
        <f t="shared" si="7"/>
        <v>1</v>
      </c>
    </row>
    <row r="454" spans="1:19" ht="71.25" hidden="1" x14ac:dyDescent="0.2">
      <c r="A454" s="1">
        <f>COUNTIF(B$2:B454,B454)</f>
        <v>93</v>
      </c>
      <c r="B454" s="1" t="s">
        <v>338</v>
      </c>
      <c r="C454" s="1" t="s">
        <v>1109</v>
      </c>
      <c r="D454" s="1" t="s">
        <v>1110</v>
      </c>
      <c r="E454" s="1" t="s">
        <v>16</v>
      </c>
      <c r="F454" s="1">
        <v>3</v>
      </c>
      <c r="G454" s="1">
        <v>3</v>
      </c>
      <c r="N454" s="1" t="s">
        <v>22</v>
      </c>
      <c r="O454" s="1" t="s">
        <v>1792</v>
      </c>
      <c r="P454" s="1">
        <v>13</v>
      </c>
      <c r="Q454" s="2" t="s">
        <v>308</v>
      </c>
      <c r="R454" s="9"/>
      <c r="S454">
        <f t="shared" si="7"/>
        <v>1</v>
      </c>
    </row>
    <row r="455" spans="1:19" ht="71.25" hidden="1" x14ac:dyDescent="0.2">
      <c r="A455" s="1">
        <f>COUNTIF(B$2:B455,B455)</f>
        <v>94</v>
      </c>
      <c r="B455" s="1" t="s">
        <v>338</v>
      </c>
      <c r="C455" s="1" t="s">
        <v>1111</v>
      </c>
      <c r="D455" s="1" t="s">
        <v>1112</v>
      </c>
      <c r="E455" s="1" t="s">
        <v>14</v>
      </c>
      <c r="F455" s="1">
        <v>2</v>
      </c>
      <c r="G455" s="1">
        <v>2</v>
      </c>
      <c r="N455" s="1" t="s">
        <v>22</v>
      </c>
      <c r="O455" s="1" t="s">
        <v>436</v>
      </c>
      <c r="P455" s="1">
        <v>56</v>
      </c>
      <c r="Q455" s="2" t="s">
        <v>307</v>
      </c>
      <c r="R455" s="9"/>
      <c r="S455">
        <f t="shared" si="7"/>
        <v>2</v>
      </c>
    </row>
    <row r="456" spans="1:19" ht="71.25" hidden="1" x14ac:dyDescent="0.2">
      <c r="A456" s="1">
        <f>COUNTIF(B$2:B456,B456)</f>
        <v>95</v>
      </c>
      <c r="B456" s="1" t="s">
        <v>338</v>
      </c>
      <c r="C456" s="1" t="s">
        <v>1113</v>
      </c>
      <c r="D456" s="1" t="s">
        <v>1114</v>
      </c>
      <c r="E456" s="1" t="s">
        <v>14</v>
      </c>
      <c r="F456" s="1">
        <v>1</v>
      </c>
      <c r="G456" s="1">
        <v>1</v>
      </c>
      <c r="N456" s="1" t="s">
        <v>22</v>
      </c>
      <c r="O456" s="1" t="s">
        <v>1612</v>
      </c>
      <c r="Q456" s="2" t="s">
        <v>307</v>
      </c>
      <c r="R456" s="9"/>
      <c r="S456">
        <f t="shared" si="7"/>
        <v>3</v>
      </c>
    </row>
    <row r="457" spans="1:19" ht="409.5" x14ac:dyDescent="0.2">
      <c r="A457" s="1">
        <f>COUNTIF(B$2:B457,B457)</f>
        <v>1</v>
      </c>
      <c r="B457" s="1" t="s">
        <v>87</v>
      </c>
      <c r="C457" s="1" t="s">
        <v>1115</v>
      </c>
      <c r="D457" s="1" t="s">
        <v>343</v>
      </c>
      <c r="E457" s="1" t="s">
        <v>16</v>
      </c>
      <c r="F457" s="1">
        <v>1</v>
      </c>
      <c r="G457" s="1">
        <v>32</v>
      </c>
      <c r="H457" s="1">
        <v>32</v>
      </c>
      <c r="N457" s="1" t="s">
        <v>15</v>
      </c>
      <c r="O457" s="1" t="s">
        <v>1771</v>
      </c>
      <c r="Q457" s="2" t="s">
        <v>400</v>
      </c>
      <c r="R457" s="9" t="s">
        <v>1772</v>
      </c>
      <c r="S457">
        <f t="shared" si="7"/>
        <v>96</v>
      </c>
    </row>
    <row r="458" spans="1:19" ht="28.5" hidden="1" x14ac:dyDescent="0.2">
      <c r="A458" s="1">
        <f>COUNTIF(B$2:B458,B458)</f>
        <v>2</v>
      </c>
      <c r="B458" s="1" t="s">
        <v>87</v>
      </c>
      <c r="C458" s="1" t="s">
        <v>1116</v>
      </c>
      <c r="D458" s="1" t="s">
        <v>1117</v>
      </c>
      <c r="E458" s="1" t="s">
        <v>16</v>
      </c>
      <c r="F458" s="1">
        <v>1</v>
      </c>
      <c r="G458" s="1">
        <v>32</v>
      </c>
      <c r="H458" s="1">
        <v>32</v>
      </c>
      <c r="N458" s="1" t="s">
        <v>15</v>
      </c>
      <c r="O458" s="1" t="s">
        <v>1610</v>
      </c>
      <c r="Q458" s="2" t="s">
        <v>400</v>
      </c>
      <c r="R458" s="9"/>
      <c r="S458">
        <f t="shared" si="7"/>
        <v>1</v>
      </c>
    </row>
    <row r="459" spans="1:19" ht="285" hidden="1" x14ac:dyDescent="0.2">
      <c r="A459" s="1">
        <f>COUNTIF(B$2:B459,B459)</f>
        <v>3</v>
      </c>
      <c r="B459" s="1" t="s">
        <v>87</v>
      </c>
      <c r="C459" s="1" t="s">
        <v>1118</v>
      </c>
      <c r="D459" s="1" t="s">
        <v>344</v>
      </c>
      <c r="E459" s="1" t="s">
        <v>16</v>
      </c>
      <c r="F459" s="1">
        <v>1</v>
      </c>
      <c r="G459" s="1">
        <v>32</v>
      </c>
      <c r="H459" s="1">
        <v>32</v>
      </c>
      <c r="N459" s="1" t="s">
        <v>15</v>
      </c>
      <c r="O459" s="1" t="s">
        <v>1773</v>
      </c>
      <c r="P459" s="1">
        <v>2044</v>
      </c>
      <c r="Q459" s="2" t="s">
        <v>400</v>
      </c>
      <c r="R459" s="9"/>
      <c r="S459">
        <f t="shared" si="7"/>
        <v>78</v>
      </c>
    </row>
    <row r="460" spans="1:19" ht="28.5" hidden="1" x14ac:dyDescent="0.2">
      <c r="A460" s="1">
        <f>COUNTIF(B$2:B460,B460)</f>
        <v>4</v>
      </c>
      <c r="B460" s="1" t="s">
        <v>87</v>
      </c>
      <c r="C460" s="1" t="s">
        <v>1119</v>
      </c>
      <c r="D460" s="1" t="s">
        <v>1120</v>
      </c>
      <c r="E460" s="1" t="s">
        <v>405</v>
      </c>
      <c r="F460" s="1">
        <v>1</v>
      </c>
      <c r="G460" s="1">
        <v>16</v>
      </c>
      <c r="H460" s="1">
        <v>16</v>
      </c>
      <c r="N460" s="1" t="s">
        <v>15</v>
      </c>
      <c r="Q460" s="2" t="s">
        <v>400</v>
      </c>
      <c r="R460" s="9"/>
    </row>
    <row r="461" spans="1:19" ht="28.5" hidden="1" x14ac:dyDescent="0.2">
      <c r="A461" s="1">
        <f>COUNTIF(B$2:B461,B461)</f>
        <v>5</v>
      </c>
      <c r="B461" s="1" t="s">
        <v>87</v>
      </c>
      <c r="C461" s="1" t="s">
        <v>1121</v>
      </c>
      <c r="D461" s="1" t="s">
        <v>1122</v>
      </c>
      <c r="E461" s="1" t="s">
        <v>405</v>
      </c>
      <c r="F461" s="1">
        <v>1</v>
      </c>
      <c r="G461" s="1">
        <v>16</v>
      </c>
      <c r="H461" s="1">
        <v>16</v>
      </c>
      <c r="N461" s="1" t="s">
        <v>15</v>
      </c>
      <c r="Q461" s="2" t="s">
        <v>400</v>
      </c>
      <c r="R461" s="9"/>
    </row>
    <row r="462" spans="1:19" ht="28.5" hidden="1" x14ac:dyDescent="0.2">
      <c r="A462" s="1">
        <f>COUNTIF(B$2:B462,B462)</f>
        <v>6</v>
      </c>
      <c r="B462" s="1" t="s">
        <v>87</v>
      </c>
      <c r="C462" s="1" t="s">
        <v>1123</v>
      </c>
      <c r="D462" s="1" t="s">
        <v>1124</v>
      </c>
      <c r="E462" s="1" t="s">
        <v>405</v>
      </c>
      <c r="F462" s="1">
        <v>1</v>
      </c>
      <c r="G462" s="1">
        <v>16</v>
      </c>
      <c r="H462" s="1">
        <v>16</v>
      </c>
      <c r="N462" s="1" t="s">
        <v>15</v>
      </c>
      <c r="Q462" s="2" t="s">
        <v>400</v>
      </c>
      <c r="R462" s="9"/>
    </row>
    <row r="463" spans="1:19" ht="28.5" hidden="1" x14ac:dyDescent="0.2">
      <c r="A463" s="1">
        <f>COUNTIF(B$2:B463,B463)</f>
        <v>7</v>
      </c>
      <c r="B463" s="1" t="s">
        <v>87</v>
      </c>
      <c r="C463" s="1" t="s">
        <v>233</v>
      </c>
      <c r="D463" s="1" t="s">
        <v>234</v>
      </c>
      <c r="E463" s="1" t="s">
        <v>405</v>
      </c>
      <c r="F463" s="1">
        <v>1</v>
      </c>
      <c r="G463" s="1">
        <v>16</v>
      </c>
      <c r="H463" s="1">
        <v>16</v>
      </c>
      <c r="N463" s="1" t="s">
        <v>15</v>
      </c>
      <c r="Q463" s="2" t="s">
        <v>400</v>
      </c>
      <c r="R463" s="9"/>
    </row>
    <row r="464" spans="1:19" ht="28.5" hidden="1" x14ac:dyDescent="0.2">
      <c r="A464" s="1">
        <f>COUNTIF(B$2:B464,B464)</f>
        <v>8</v>
      </c>
      <c r="B464" s="1" t="s">
        <v>87</v>
      </c>
      <c r="C464" s="1" t="s">
        <v>1125</v>
      </c>
      <c r="D464" s="1" t="s">
        <v>1126</v>
      </c>
      <c r="E464" s="1" t="s">
        <v>405</v>
      </c>
      <c r="F464" s="1">
        <v>1</v>
      </c>
      <c r="G464" s="1">
        <v>16</v>
      </c>
      <c r="H464" s="1">
        <v>16</v>
      </c>
      <c r="N464" s="1" t="s">
        <v>15</v>
      </c>
      <c r="Q464" s="2" t="s">
        <v>400</v>
      </c>
      <c r="R464" s="9"/>
    </row>
    <row r="465" spans="1:19" hidden="1" x14ac:dyDescent="0.2">
      <c r="A465" s="1">
        <f>COUNTIF(B$2:B465,B465)</f>
        <v>1</v>
      </c>
      <c r="B465" s="1" t="s">
        <v>235</v>
      </c>
      <c r="C465" s="1" t="s">
        <v>236</v>
      </c>
      <c r="D465" s="1" t="s">
        <v>237</v>
      </c>
      <c r="E465" s="1" t="s">
        <v>405</v>
      </c>
      <c r="F465" s="1">
        <v>1</v>
      </c>
      <c r="G465" s="1">
        <v>16</v>
      </c>
      <c r="H465" s="1">
        <v>8</v>
      </c>
      <c r="J465" s="1">
        <v>8</v>
      </c>
      <c r="N465" s="1" t="s">
        <v>15</v>
      </c>
      <c r="Q465" s="2" t="s">
        <v>310</v>
      </c>
      <c r="R465" s="9"/>
    </row>
    <row r="466" spans="1:19" ht="28.5" hidden="1" x14ac:dyDescent="0.2">
      <c r="A466" s="1">
        <f>COUNTIF(B$2:B466,B466)</f>
        <v>1</v>
      </c>
      <c r="B466" s="1" t="s">
        <v>345</v>
      </c>
      <c r="C466" s="1" t="s">
        <v>1127</v>
      </c>
      <c r="D466" s="1" t="s">
        <v>1128</v>
      </c>
      <c r="E466" s="1" t="s">
        <v>16</v>
      </c>
      <c r="F466" s="1">
        <v>3</v>
      </c>
      <c r="G466" s="1">
        <v>48</v>
      </c>
      <c r="H466" s="1">
        <v>40</v>
      </c>
      <c r="I466" s="1">
        <v>8</v>
      </c>
      <c r="N466" s="1" t="s">
        <v>15</v>
      </c>
      <c r="O466" s="1" t="s">
        <v>456</v>
      </c>
      <c r="P466" s="1">
        <v>62</v>
      </c>
      <c r="Q466" s="2" t="s">
        <v>310</v>
      </c>
      <c r="R466" s="9"/>
      <c r="S466">
        <f t="shared" si="7"/>
        <v>2</v>
      </c>
    </row>
    <row r="467" spans="1:19" ht="28.5" hidden="1" x14ac:dyDescent="0.2">
      <c r="A467" s="1">
        <f>COUNTIF(B$2:B467,B467)</f>
        <v>2</v>
      </c>
      <c r="B467" s="1" t="s">
        <v>345</v>
      </c>
      <c r="C467" s="1" t="s">
        <v>1129</v>
      </c>
      <c r="D467" s="1" t="s">
        <v>1130</v>
      </c>
      <c r="E467" s="1" t="s">
        <v>16</v>
      </c>
      <c r="F467" s="1">
        <v>3</v>
      </c>
      <c r="G467" s="1">
        <v>48</v>
      </c>
      <c r="H467" s="1">
        <v>40</v>
      </c>
      <c r="I467" s="1">
        <v>8</v>
      </c>
      <c r="N467" s="1" t="s">
        <v>15</v>
      </c>
      <c r="O467" s="1" t="s">
        <v>456</v>
      </c>
      <c r="P467" s="1">
        <v>62</v>
      </c>
      <c r="Q467" s="2" t="s">
        <v>310</v>
      </c>
      <c r="R467" s="9"/>
      <c r="S467">
        <f t="shared" si="7"/>
        <v>2</v>
      </c>
    </row>
    <row r="468" spans="1:19" ht="28.5" hidden="1" x14ac:dyDescent="0.2">
      <c r="A468" s="1">
        <f>COUNTIF(B$2:B468,B468)</f>
        <v>3</v>
      </c>
      <c r="B468" s="1" t="s">
        <v>345</v>
      </c>
      <c r="C468" s="1" t="s">
        <v>1131</v>
      </c>
      <c r="D468" s="1" t="s">
        <v>1132</v>
      </c>
      <c r="E468" s="1" t="s">
        <v>16</v>
      </c>
      <c r="F468" s="1">
        <v>3</v>
      </c>
      <c r="G468" s="1">
        <v>48</v>
      </c>
      <c r="H468" s="1">
        <v>40</v>
      </c>
      <c r="I468" s="1">
        <v>8</v>
      </c>
      <c r="N468" s="1" t="s">
        <v>15</v>
      </c>
      <c r="O468" s="1" t="s">
        <v>456</v>
      </c>
      <c r="P468" s="1">
        <v>62</v>
      </c>
      <c r="Q468" s="2" t="s">
        <v>310</v>
      </c>
      <c r="R468" s="9"/>
      <c r="S468">
        <f t="shared" si="7"/>
        <v>2</v>
      </c>
    </row>
    <row r="469" spans="1:19" ht="28.5" hidden="1" x14ac:dyDescent="0.2">
      <c r="A469" s="1">
        <f>COUNTIF(B$2:B469,B469)</f>
        <v>4</v>
      </c>
      <c r="B469" s="1" t="s">
        <v>345</v>
      </c>
      <c r="C469" s="1" t="s">
        <v>1133</v>
      </c>
      <c r="D469" s="1" t="s">
        <v>1134</v>
      </c>
      <c r="E469" s="1" t="s">
        <v>16</v>
      </c>
      <c r="F469" s="1">
        <v>2</v>
      </c>
      <c r="G469" s="1">
        <v>48</v>
      </c>
      <c r="I469" s="1">
        <v>48</v>
      </c>
      <c r="N469" s="1" t="s">
        <v>15</v>
      </c>
      <c r="O469" s="1" t="s">
        <v>456</v>
      </c>
      <c r="P469" s="1">
        <v>62</v>
      </c>
      <c r="Q469" s="2" t="s">
        <v>312</v>
      </c>
      <c r="R469" s="9"/>
      <c r="S469">
        <f t="shared" si="7"/>
        <v>2</v>
      </c>
    </row>
    <row r="470" spans="1:19" ht="28.5" hidden="1" x14ac:dyDescent="0.2">
      <c r="A470" s="1">
        <f>COUNTIF(B$2:B470,B470)</f>
        <v>5</v>
      </c>
      <c r="B470" s="1" t="s">
        <v>345</v>
      </c>
      <c r="C470" s="1" t="s">
        <v>1135</v>
      </c>
      <c r="D470" s="1" t="s">
        <v>1136</v>
      </c>
      <c r="E470" s="1" t="s">
        <v>16</v>
      </c>
      <c r="F470" s="1">
        <v>3</v>
      </c>
      <c r="G470" s="1">
        <v>48</v>
      </c>
      <c r="H470" s="1">
        <v>48</v>
      </c>
      <c r="N470" s="1" t="s">
        <v>15</v>
      </c>
      <c r="O470" s="1" t="s">
        <v>447</v>
      </c>
      <c r="P470" s="1">
        <v>112</v>
      </c>
      <c r="Q470" s="2" t="s">
        <v>310</v>
      </c>
      <c r="R470" s="9"/>
      <c r="S470">
        <f t="shared" si="7"/>
        <v>5</v>
      </c>
    </row>
    <row r="471" spans="1:19" ht="28.5" hidden="1" x14ac:dyDescent="0.2">
      <c r="A471" s="1">
        <f>COUNTIF(B$2:B471,B471)</f>
        <v>6</v>
      </c>
      <c r="B471" s="1" t="s">
        <v>345</v>
      </c>
      <c r="C471" s="1" t="s">
        <v>1137</v>
      </c>
      <c r="D471" s="1" t="s">
        <v>1138</v>
      </c>
      <c r="E471" s="1" t="s">
        <v>16</v>
      </c>
      <c r="F471" s="1">
        <v>2</v>
      </c>
      <c r="G471" s="1">
        <v>48</v>
      </c>
      <c r="I471" s="1">
        <v>48</v>
      </c>
      <c r="N471" s="1" t="s">
        <v>15</v>
      </c>
      <c r="O471" s="1" t="s">
        <v>1644</v>
      </c>
      <c r="P471" s="1">
        <v>105</v>
      </c>
      <c r="Q471" s="2" t="s">
        <v>312</v>
      </c>
      <c r="R471" s="9"/>
      <c r="S471">
        <f t="shared" si="7"/>
        <v>4</v>
      </c>
    </row>
    <row r="472" spans="1:19" ht="28.5" hidden="1" x14ac:dyDescent="0.2">
      <c r="A472" s="1">
        <f>COUNTIF(B$2:B472,B472)</f>
        <v>7</v>
      </c>
      <c r="B472" s="1" t="s">
        <v>345</v>
      </c>
      <c r="C472" s="1" t="s">
        <v>1139</v>
      </c>
      <c r="D472" s="1" t="s">
        <v>1140</v>
      </c>
      <c r="E472" s="1" t="s">
        <v>16</v>
      </c>
      <c r="F472" s="1">
        <v>3</v>
      </c>
      <c r="G472" s="1">
        <v>48</v>
      </c>
      <c r="H472" s="1">
        <v>48</v>
      </c>
      <c r="N472" s="1" t="s">
        <v>15</v>
      </c>
      <c r="O472" s="1" t="s">
        <v>447</v>
      </c>
      <c r="P472" s="1">
        <v>112</v>
      </c>
      <c r="Q472" s="2" t="s">
        <v>310</v>
      </c>
      <c r="R472" s="9"/>
      <c r="S472">
        <f t="shared" si="7"/>
        <v>5</v>
      </c>
    </row>
    <row r="473" spans="1:19" ht="28.5" hidden="1" x14ac:dyDescent="0.2">
      <c r="A473" s="1">
        <f>COUNTIF(B$2:B473,B473)</f>
        <v>8</v>
      </c>
      <c r="B473" s="1" t="s">
        <v>345</v>
      </c>
      <c r="C473" s="1" t="s">
        <v>1141</v>
      </c>
      <c r="D473" s="1" t="s">
        <v>346</v>
      </c>
      <c r="E473" s="1" t="s">
        <v>16</v>
      </c>
      <c r="F473" s="1">
        <v>1</v>
      </c>
      <c r="G473" s="1">
        <v>16</v>
      </c>
      <c r="H473" s="1">
        <v>16</v>
      </c>
      <c r="N473" s="1" t="s">
        <v>15</v>
      </c>
      <c r="O473" s="1" t="s">
        <v>1644</v>
      </c>
      <c r="P473" s="1">
        <v>105</v>
      </c>
      <c r="Q473" s="2" t="s">
        <v>310</v>
      </c>
      <c r="R473" s="9"/>
      <c r="S473">
        <f t="shared" si="7"/>
        <v>4</v>
      </c>
    </row>
    <row r="474" spans="1:19" ht="28.5" hidden="1" x14ac:dyDescent="0.2">
      <c r="A474" s="1">
        <f>COUNTIF(B$2:B474,B474)</f>
        <v>9</v>
      </c>
      <c r="B474" s="1" t="s">
        <v>345</v>
      </c>
      <c r="C474" s="1" t="s">
        <v>1142</v>
      </c>
      <c r="D474" s="1" t="s">
        <v>97</v>
      </c>
      <c r="E474" s="1" t="s">
        <v>16</v>
      </c>
      <c r="F474" s="1">
        <v>1</v>
      </c>
      <c r="G474" s="1">
        <v>16</v>
      </c>
      <c r="H474" s="1">
        <v>16</v>
      </c>
      <c r="N474" s="1" t="s">
        <v>15</v>
      </c>
      <c r="O474" s="1" t="s">
        <v>1644</v>
      </c>
      <c r="P474" s="1">
        <v>105</v>
      </c>
      <c r="Q474" s="2" t="s">
        <v>310</v>
      </c>
      <c r="R474" s="9"/>
      <c r="S474">
        <f t="shared" si="7"/>
        <v>4</v>
      </c>
    </row>
    <row r="475" spans="1:19" ht="28.5" hidden="1" x14ac:dyDescent="0.2">
      <c r="A475" s="1">
        <f>COUNTIF(B$2:B475,B475)</f>
        <v>10</v>
      </c>
      <c r="B475" s="1" t="s">
        <v>345</v>
      </c>
      <c r="C475" s="1" t="s">
        <v>1143</v>
      </c>
      <c r="D475" s="1" t="s">
        <v>1144</v>
      </c>
      <c r="E475" s="1" t="s">
        <v>16</v>
      </c>
      <c r="F475" s="1">
        <v>2</v>
      </c>
      <c r="G475" s="1">
        <v>48</v>
      </c>
      <c r="I475" s="1">
        <v>48</v>
      </c>
      <c r="N475" s="1" t="s">
        <v>15</v>
      </c>
      <c r="O475" s="1" t="s">
        <v>449</v>
      </c>
      <c r="P475" s="1">
        <v>82</v>
      </c>
      <c r="Q475" s="2" t="s">
        <v>312</v>
      </c>
      <c r="R475" s="9"/>
      <c r="S475">
        <f t="shared" si="7"/>
        <v>3</v>
      </c>
    </row>
    <row r="476" spans="1:19" ht="28.5" hidden="1" x14ac:dyDescent="0.2">
      <c r="A476" s="1">
        <f>COUNTIF(B$2:B476,B476)</f>
        <v>11</v>
      </c>
      <c r="B476" s="1" t="s">
        <v>345</v>
      </c>
      <c r="C476" s="1" t="s">
        <v>94</v>
      </c>
      <c r="D476" s="1" t="s">
        <v>95</v>
      </c>
      <c r="E476" s="1" t="s">
        <v>16</v>
      </c>
      <c r="F476" s="1">
        <v>2</v>
      </c>
      <c r="G476" s="1">
        <v>32</v>
      </c>
      <c r="H476" s="1">
        <v>32</v>
      </c>
      <c r="N476" s="1" t="s">
        <v>15</v>
      </c>
      <c r="O476" s="1" t="s">
        <v>1715</v>
      </c>
      <c r="Q476" s="2" t="s">
        <v>310</v>
      </c>
      <c r="R476" s="9" t="s">
        <v>1710</v>
      </c>
      <c r="S476">
        <f t="shared" si="7"/>
        <v>5</v>
      </c>
    </row>
    <row r="477" spans="1:19" ht="42.75" hidden="1" x14ac:dyDescent="0.2">
      <c r="A477" s="1">
        <f>COUNTIF(B$2:B477,B477)</f>
        <v>12</v>
      </c>
      <c r="B477" s="1" t="s">
        <v>345</v>
      </c>
      <c r="C477" s="1" t="s">
        <v>1145</v>
      </c>
      <c r="D477" s="1" t="s">
        <v>1146</v>
      </c>
      <c r="E477" s="1" t="s">
        <v>16</v>
      </c>
      <c r="F477" s="1">
        <v>2</v>
      </c>
      <c r="G477" s="1">
        <v>32</v>
      </c>
      <c r="H477" s="1">
        <v>32</v>
      </c>
      <c r="N477" s="1" t="s">
        <v>15</v>
      </c>
      <c r="O477" s="1" t="s">
        <v>1793</v>
      </c>
      <c r="Q477" s="2" t="s">
        <v>310</v>
      </c>
      <c r="R477" s="9" t="s">
        <v>1710</v>
      </c>
      <c r="S477">
        <f t="shared" si="7"/>
        <v>12</v>
      </c>
    </row>
    <row r="478" spans="1:19" ht="42.75" hidden="1" x14ac:dyDescent="0.2">
      <c r="A478" s="1">
        <f>COUNTIF(B$2:B478,B478)</f>
        <v>13</v>
      </c>
      <c r="B478" s="1" t="s">
        <v>345</v>
      </c>
      <c r="C478" s="1" t="s">
        <v>1147</v>
      </c>
      <c r="D478" s="1" t="s">
        <v>1148</v>
      </c>
      <c r="E478" s="1" t="s">
        <v>16</v>
      </c>
      <c r="F478" s="1">
        <v>1</v>
      </c>
      <c r="G478" s="1">
        <v>24</v>
      </c>
      <c r="I478" s="1">
        <v>24</v>
      </c>
      <c r="N478" s="1" t="s">
        <v>15</v>
      </c>
      <c r="O478" s="1" t="s">
        <v>1793</v>
      </c>
      <c r="Q478" s="2" t="s">
        <v>312</v>
      </c>
      <c r="R478" s="9" t="s">
        <v>1710</v>
      </c>
      <c r="S478">
        <f t="shared" si="7"/>
        <v>12</v>
      </c>
    </row>
    <row r="479" spans="1:19" ht="42.75" hidden="1" x14ac:dyDescent="0.2">
      <c r="A479" s="1">
        <f>COUNTIF(B$2:B479,B479)</f>
        <v>14</v>
      </c>
      <c r="B479" s="1" t="s">
        <v>345</v>
      </c>
      <c r="C479" s="1" t="s">
        <v>1149</v>
      </c>
      <c r="D479" s="1" t="s">
        <v>1150</v>
      </c>
      <c r="E479" s="1" t="s">
        <v>16</v>
      </c>
      <c r="F479" s="1">
        <v>1</v>
      </c>
      <c r="G479" s="1">
        <v>24</v>
      </c>
      <c r="I479" s="1">
        <v>24</v>
      </c>
      <c r="N479" s="1" t="s">
        <v>15</v>
      </c>
      <c r="O479" s="1" t="s">
        <v>1645</v>
      </c>
      <c r="P479" s="1">
        <v>264</v>
      </c>
      <c r="Q479" s="2" t="s">
        <v>312</v>
      </c>
      <c r="R479" s="9"/>
      <c r="S479">
        <f t="shared" si="7"/>
        <v>12</v>
      </c>
    </row>
    <row r="480" spans="1:19" ht="28.5" hidden="1" x14ac:dyDescent="0.2">
      <c r="A480" s="1">
        <f>COUNTIF(B$2:B480,B480)</f>
        <v>15</v>
      </c>
      <c r="B480" s="1" t="s">
        <v>345</v>
      </c>
      <c r="C480" s="1" t="s">
        <v>98</v>
      </c>
      <c r="D480" s="1" t="s">
        <v>99</v>
      </c>
      <c r="E480" s="1" t="s">
        <v>16</v>
      </c>
      <c r="F480" s="1">
        <v>3</v>
      </c>
      <c r="G480" s="1">
        <v>48</v>
      </c>
      <c r="H480" s="1">
        <v>48</v>
      </c>
      <c r="N480" s="1" t="s">
        <v>15</v>
      </c>
      <c r="O480" s="1" t="s">
        <v>1646</v>
      </c>
      <c r="P480" s="1">
        <v>183</v>
      </c>
      <c r="Q480" s="2" t="s">
        <v>310</v>
      </c>
      <c r="R480" s="9"/>
      <c r="S480">
        <f t="shared" si="7"/>
        <v>8</v>
      </c>
    </row>
    <row r="481" spans="1:19" ht="28.5" hidden="1" x14ac:dyDescent="0.2">
      <c r="A481" s="1">
        <f>COUNTIF(B$2:B481,B481)</f>
        <v>16</v>
      </c>
      <c r="B481" s="1" t="s">
        <v>345</v>
      </c>
      <c r="C481" s="1" t="s">
        <v>100</v>
      </c>
      <c r="D481" s="1" t="s">
        <v>101</v>
      </c>
      <c r="E481" s="1" t="s">
        <v>16</v>
      </c>
      <c r="F481" s="1">
        <v>1</v>
      </c>
      <c r="G481" s="1">
        <v>24</v>
      </c>
      <c r="I481" s="1">
        <v>24</v>
      </c>
      <c r="N481" s="1" t="s">
        <v>15</v>
      </c>
      <c r="O481" s="1" t="s">
        <v>1646</v>
      </c>
      <c r="P481" s="1">
        <v>183</v>
      </c>
      <c r="Q481" s="2" t="s">
        <v>312</v>
      </c>
      <c r="R481" s="9"/>
      <c r="S481">
        <f t="shared" si="7"/>
        <v>8</v>
      </c>
    </row>
    <row r="482" spans="1:19" ht="28.5" hidden="1" x14ac:dyDescent="0.2">
      <c r="A482" s="1">
        <f>COUNTIF(B$2:B482,B482)</f>
        <v>17</v>
      </c>
      <c r="B482" s="1" t="s">
        <v>345</v>
      </c>
      <c r="C482" s="1" t="s">
        <v>1151</v>
      </c>
      <c r="D482" s="1" t="s">
        <v>1152</v>
      </c>
      <c r="E482" s="1" t="s">
        <v>16</v>
      </c>
      <c r="F482" s="1">
        <v>3</v>
      </c>
      <c r="G482" s="1">
        <v>48</v>
      </c>
      <c r="H482" s="1">
        <v>48</v>
      </c>
      <c r="N482" s="1" t="s">
        <v>15</v>
      </c>
      <c r="O482" s="1" t="s">
        <v>1647</v>
      </c>
      <c r="P482" s="1">
        <v>185</v>
      </c>
      <c r="Q482" s="2" t="s">
        <v>310</v>
      </c>
      <c r="R482" s="9"/>
      <c r="S482">
        <f t="shared" si="7"/>
        <v>9</v>
      </c>
    </row>
    <row r="483" spans="1:19" ht="28.5" hidden="1" x14ac:dyDescent="0.2">
      <c r="A483" s="1">
        <f>COUNTIF(B$2:B483,B483)</f>
        <v>18</v>
      </c>
      <c r="B483" s="1" t="s">
        <v>345</v>
      </c>
      <c r="C483" s="1" t="s">
        <v>1153</v>
      </c>
      <c r="D483" s="1" t="s">
        <v>1154</v>
      </c>
      <c r="E483" s="1" t="s">
        <v>16</v>
      </c>
      <c r="F483" s="1">
        <v>1</v>
      </c>
      <c r="G483" s="1">
        <v>24</v>
      </c>
      <c r="I483" s="1">
        <v>24</v>
      </c>
      <c r="N483" s="1" t="s">
        <v>15</v>
      </c>
      <c r="O483" s="1" t="s">
        <v>1647</v>
      </c>
      <c r="P483" s="1">
        <v>185</v>
      </c>
      <c r="Q483" s="2" t="s">
        <v>312</v>
      </c>
      <c r="R483" s="9"/>
      <c r="S483">
        <f t="shared" si="7"/>
        <v>9</v>
      </c>
    </row>
    <row r="484" spans="1:19" ht="42.75" hidden="1" x14ac:dyDescent="0.2">
      <c r="A484" s="1">
        <f>COUNTIF(B$2:B484,B484)</f>
        <v>19</v>
      </c>
      <c r="B484" s="1" t="s">
        <v>345</v>
      </c>
      <c r="C484" s="1" t="s">
        <v>1155</v>
      </c>
      <c r="D484" s="1" t="s">
        <v>1156</v>
      </c>
      <c r="E484" s="1" t="s">
        <v>16</v>
      </c>
      <c r="F484" s="1">
        <v>3</v>
      </c>
      <c r="G484" s="1">
        <v>48</v>
      </c>
      <c r="H484" s="1">
        <v>48</v>
      </c>
      <c r="N484" s="1" t="s">
        <v>15</v>
      </c>
      <c r="O484" s="1" t="s">
        <v>1794</v>
      </c>
      <c r="P484" s="1">
        <v>315</v>
      </c>
      <c r="Q484" s="2" t="s">
        <v>310</v>
      </c>
      <c r="R484" s="9"/>
      <c r="S484">
        <f t="shared" si="7"/>
        <v>13</v>
      </c>
    </row>
    <row r="485" spans="1:19" ht="57" hidden="1" x14ac:dyDescent="0.2">
      <c r="A485" s="1">
        <f>COUNTIF(B$2:B485,B485)</f>
        <v>20</v>
      </c>
      <c r="B485" s="1" t="s">
        <v>345</v>
      </c>
      <c r="C485" s="1" t="s">
        <v>1157</v>
      </c>
      <c r="D485" s="1" t="s">
        <v>349</v>
      </c>
      <c r="E485" s="1" t="s">
        <v>16</v>
      </c>
      <c r="F485" s="1">
        <v>3</v>
      </c>
      <c r="G485" s="1">
        <v>48</v>
      </c>
      <c r="H485" s="1">
        <v>48</v>
      </c>
      <c r="N485" s="1" t="s">
        <v>15</v>
      </c>
      <c r="O485" s="1" t="s">
        <v>1795</v>
      </c>
      <c r="Q485" s="2" t="s">
        <v>310</v>
      </c>
      <c r="R485" s="9"/>
      <c r="S485">
        <f t="shared" si="7"/>
        <v>16</v>
      </c>
    </row>
    <row r="486" spans="1:19" ht="57" hidden="1" x14ac:dyDescent="0.2">
      <c r="A486" s="1">
        <f>COUNTIF(B$2:B486,B486)</f>
        <v>21</v>
      </c>
      <c r="B486" s="1" t="s">
        <v>345</v>
      </c>
      <c r="C486" s="1" t="s">
        <v>1158</v>
      </c>
      <c r="D486" s="1" t="s">
        <v>1159</v>
      </c>
      <c r="E486" s="1" t="s">
        <v>16</v>
      </c>
      <c r="F486" s="1">
        <v>1</v>
      </c>
      <c r="G486" s="1">
        <v>24</v>
      </c>
      <c r="I486" s="1">
        <v>24</v>
      </c>
      <c r="N486" s="1" t="s">
        <v>15</v>
      </c>
      <c r="O486" s="1" t="s">
        <v>1795</v>
      </c>
      <c r="Q486" s="2" t="s">
        <v>312</v>
      </c>
      <c r="R486" s="9"/>
      <c r="S486">
        <f t="shared" si="7"/>
        <v>16</v>
      </c>
    </row>
    <row r="487" spans="1:19" ht="42.75" hidden="1" x14ac:dyDescent="0.2">
      <c r="A487" s="1">
        <f>COUNTIF(B$2:B487,B487)</f>
        <v>22</v>
      </c>
      <c r="B487" s="1" t="s">
        <v>345</v>
      </c>
      <c r="C487" s="1" t="s">
        <v>1160</v>
      </c>
      <c r="D487" s="1" t="s">
        <v>350</v>
      </c>
      <c r="E487" s="1" t="s">
        <v>16</v>
      </c>
      <c r="F487" s="1">
        <v>3</v>
      </c>
      <c r="G487" s="1">
        <v>48</v>
      </c>
      <c r="H487" s="1">
        <v>48</v>
      </c>
      <c r="N487" s="1" t="s">
        <v>15</v>
      </c>
      <c r="O487" s="1" t="s">
        <v>1645</v>
      </c>
      <c r="P487" s="1">
        <v>264</v>
      </c>
      <c r="Q487" s="2" t="s">
        <v>310</v>
      </c>
      <c r="R487" s="9"/>
      <c r="S487">
        <f t="shared" si="7"/>
        <v>12</v>
      </c>
    </row>
    <row r="488" spans="1:19" ht="42.75" hidden="1" x14ac:dyDescent="0.2">
      <c r="A488" s="1">
        <f>COUNTIF(B$2:B488,B488)</f>
        <v>23</v>
      </c>
      <c r="B488" s="1" t="s">
        <v>345</v>
      </c>
      <c r="C488" s="1" t="s">
        <v>1161</v>
      </c>
      <c r="D488" s="1" t="s">
        <v>1162</v>
      </c>
      <c r="E488" s="1" t="s">
        <v>16</v>
      </c>
      <c r="F488" s="1">
        <v>1</v>
      </c>
      <c r="G488" s="1">
        <v>24</v>
      </c>
      <c r="I488" s="1">
        <v>24</v>
      </c>
      <c r="N488" s="1" t="s">
        <v>15</v>
      </c>
      <c r="O488" s="1" t="s">
        <v>1794</v>
      </c>
      <c r="P488" s="1">
        <v>315</v>
      </c>
      <c r="Q488" s="2" t="s">
        <v>312</v>
      </c>
      <c r="R488" s="9"/>
      <c r="S488">
        <f t="shared" si="7"/>
        <v>13</v>
      </c>
    </row>
    <row r="489" spans="1:19" ht="28.5" hidden="1" x14ac:dyDescent="0.2">
      <c r="A489" s="1">
        <f>COUNTIF(B$2:B489,B489)</f>
        <v>24</v>
      </c>
      <c r="B489" s="1" t="s">
        <v>345</v>
      </c>
      <c r="C489" s="1" t="s">
        <v>1163</v>
      </c>
      <c r="D489" s="1" t="s">
        <v>1164</v>
      </c>
      <c r="E489" s="1" t="s">
        <v>16</v>
      </c>
      <c r="F489" s="1">
        <v>3</v>
      </c>
      <c r="G489" s="1">
        <v>48</v>
      </c>
      <c r="H489" s="1">
        <v>36</v>
      </c>
      <c r="I489" s="1">
        <v>12</v>
      </c>
      <c r="N489" s="1" t="s">
        <v>15</v>
      </c>
      <c r="O489" s="1" t="s">
        <v>422</v>
      </c>
      <c r="P489" s="1">
        <v>36</v>
      </c>
      <c r="Q489" s="2" t="s">
        <v>310</v>
      </c>
      <c r="R489" s="9"/>
      <c r="S489">
        <f t="shared" si="7"/>
        <v>1</v>
      </c>
    </row>
    <row r="490" spans="1:19" ht="28.5" hidden="1" x14ac:dyDescent="0.2">
      <c r="A490" s="1">
        <f>COUNTIF(B$2:B490,B490)</f>
        <v>25</v>
      </c>
      <c r="B490" s="1" t="s">
        <v>345</v>
      </c>
      <c r="C490" s="1" t="s">
        <v>1165</v>
      </c>
      <c r="D490" s="1" t="s">
        <v>1166</v>
      </c>
      <c r="E490" s="1" t="s">
        <v>16</v>
      </c>
      <c r="F490" s="1">
        <v>3</v>
      </c>
      <c r="G490" s="1">
        <v>48</v>
      </c>
      <c r="H490" s="1">
        <v>48</v>
      </c>
      <c r="N490" s="1" t="s">
        <v>15</v>
      </c>
      <c r="O490" s="1" t="s">
        <v>422</v>
      </c>
      <c r="P490" s="1">
        <v>36</v>
      </c>
      <c r="Q490" s="2" t="s">
        <v>310</v>
      </c>
      <c r="R490" s="9"/>
      <c r="S490">
        <f t="shared" si="7"/>
        <v>1</v>
      </c>
    </row>
    <row r="491" spans="1:19" ht="28.5" hidden="1" x14ac:dyDescent="0.2">
      <c r="A491" s="1">
        <f>COUNTIF(B$2:B491,B491)</f>
        <v>26</v>
      </c>
      <c r="B491" s="1" t="s">
        <v>345</v>
      </c>
      <c r="C491" s="1" t="s">
        <v>1167</v>
      </c>
      <c r="D491" s="1" t="s">
        <v>1168</v>
      </c>
      <c r="E491" s="1" t="s">
        <v>16</v>
      </c>
      <c r="F491" s="1">
        <v>5</v>
      </c>
      <c r="G491" s="1">
        <v>80</v>
      </c>
      <c r="H491" s="1">
        <v>68</v>
      </c>
      <c r="I491" s="1">
        <v>12</v>
      </c>
      <c r="N491" s="1" t="s">
        <v>15</v>
      </c>
      <c r="O491" s="1" t="s">
        <v>422</v>
      </c>
      <c r="P491" s="1">
        <v>36</v>
      </c>
      <c r="Q491" s="2" t="s">
        <v>310</v>
      </c>
      <c r="R491" s="9"/>
      <c r="S491">
        <f t="shared" si="7"/>
        <v>1</v>
      </c>
    </row>
    <row r="492" spans="1:19" ht="28.5" hidden="1" x14ac:dyDescent="0.2">
      <c r="A492" s="1">
        <f>COUNTIF(B$2:B492,B492)</f>
        <v>27</v>
      </c>
      <c r="B492" s="1" t="s">
        <v>345</v>
      </c>
      <c r="C492" s="1" t="s">
        <v>1169</v>
      </c>
      <c r="D492" s="1" t="s">
        <v>1170</v>
      </c>
      <c r="E492" s="1" t="s">
        <v>16</v>
      </c>
      <c r="F492" s="1">
        <v>1</v>
      </c>
      <c r="G492" s="1">
        <v>16</v>
      </c>
      <c r="H492" s="1">
        <v>16</v>
      </c>
      <c r="N492" s="1" t="s">
        <v>15</v>
      </c>
      <c r="O492" s="1" t="s">
        <v>422</v>
      </c>
      <c r="P492" s="1">
        <v>36</v>
      </c>
      <c r="Q492" s="2" t="s">
        <v>310</v>
      </c>
      <c r="R492" s="9"/>
      <c r="S492">
        <f t="shared" si="7"/>
        <v>1</v>
      </c>
    </row>
    <row r="493" spans="1:19" ht="28.5" hidden="1" x14ac:dyDescent="0.2">
      <c r="A493" s="1">
        <f>COUNTIF(B$2:B493,B493)</f>
        <v>28</v>
      </c>
      <c r="B493" s="1" t="s">
        <v>345</v>
      </c>
      <c r="C493" s="1" t="s">
        <v>1171</v>
      </c>
      <c r="D493" s="1" t="s">
        <v>1172</v>
      </c>
      <c r="E493" s="1" t="s">
        <v>16</v>
      </c>
      <c r="F493" s="1">
        <v>3</v>
      </c>
      <c r="G493" s="1">
        <v>48</v>
      </c>
      <c r="H493" s="1">
        <v>48</v>
      </c>
      <c r="N493" s="1" t="s">
        <v>15</v>
      </c>
      <c r="O493" s="1" t="s">
        <v>445</v>
      </c>
      <c r="P493" s="1">
        <v>28</v>
      </c>
      <c r="Q493" s="2" t="s">
        <v>310</v>
      </c>
      <c r="R493" s="9"/>
      <c r="S493">
        <f t="shared" si="7"/>
        <v>1</v>
      </c>
    </row>
    <row r="494" spans="1:19" ht="28.5" hidden="1" x14ac:dyDescent="0.2">
      <c r="A494" s="1">
        <f>COUNTIF(B$2:B494,B494)</f>
        <v>29</v>
      </c>
      <c r="B494" s="1" t="s">
        <v>345</v>
      </c>
      <c r="C494" s="1" t="s">
        <v>1173</v>
      </c>
      <c r="D494" s="1" t="s">
        <v>1174</v>
      </c>
      <c r="E494" s="1" t="s">
        <v>16</v>
      </c>
      <c r="F494" s="1">
        <v>3</v>
      </c>
      <c r="G494" s="1">
        <v>48</v>
      </c>
      <c r="H494" s="1">
        <v>48</v>
      </c>
      <c r="N494" s="1" t="s">
        <v>15</v>
      </c>
      <c r="O494" s="1" t="s">
        <v>1648</v>
      </c>
      <c r="P494" s="1">
        <v>57</v>
      </c>
      <c r="Q494" s="2" t="s">
        <v>310</v>
      </c>
      <c r="R494" s="9"/>
      <c r="S494">
        <f t="shared" si="7"/>
        <v>2</v>
      </c>
    </row>
    <row r="495" spans="1:19" ht="28.5" hidden="1" x14ac:dyDescent="0.2">
      <c r="A495" s="1">
        <f>COUNTIF(B$2:B495,B495)</f>
        <v>30</v>
      </c>
      <c r="B495" s="1" t="s">
        <v>345</v>
      </c>
      <c r="C495" s="1" t="s">
        <v>1175</v>
      </c>
      <c r="D495" s="1" t="s">
        <v>90</v>
      </c>
      <c r="E495" s="1" t="s">
        <v>16</v>
      </c>
      <c r="F495" s="1">
        <v>2</v>
      </c>
      <c r="G495" s="1">
        <v>48</v>
      </c>
      <c r="I495" s="1">
        <v>48</v>
      </c>
      <c r="N495" s="1" t="s">
        <v>15</v>
      </c>
      <c r="O495" s="1" t="s">
        <v>1648</v>
      </c>
      <c r="P495" s="1">
        <v>57</v>
      </c>
      <c r="Q495" s="2" t="s">
        <v>312</v>
      </c>
      <c r="R495" s="9"/>
      <c r="S495">
        <f t="shared" si="7"/>
        <v>2</v>
      </c>
    </row>
    <row r="496" spans="1:19" ht="28.5" hidden="1" x14ac:dyDescent="0.2">
      <c r="A496" s="1">
        <f>COUNTIF(B$2:B496,B496)</f>
        <v>31</v>
      </c>
      <c r="B496" s="1" t="s">
        <v>345</v>
      </c>
      <c r="C496" s="1" t="s">
        <v>1176</v>
      </c>
      <c r="D496" s="1" t="s">
        <v>1177</v>
      </c>
      <c r="E496" s="1" t="s">
        <v>16</v>
      </c>
      <c r="F496" s="1">
        <v>2</v>
      </c>
      <c r="G496" s="1">
        <v>32</v>
      </c>
      <c r="H496" s="1">
        <v>32</v>
      </c>
      <c r="N496" s="1" t="s">
        <v>15</v>
      </c>
      <c r="O496" s="1" t="s">
        <v>1648</v>
      </c>
      <c r="P496" s="1">
        <v>57</v>
      </c>
      <c r="Q496" s="2" t="s">
        <v>310</v>
      </c>
      <c r="R496" s="9"/>
      <c r="S496">
        <f t="shared" si="7"/>
        <v>2</v>
      </c>
    </row>
    <row r="497" spans="1:19" ht="28.5" hidden="1" x14ac:dyDescent="0.2">
      <c r="A497" s="1">
        <f>COUNTIF(B$2:B497,B497)</f>
        <v>32</v>
      </c>
      <c r="B497" s="1" t="s">
        <v>345</v>
      </c>
      <c r="C497" s="1" t="s">
        <v>1178</v>
      </c>
      <c r="D497" s="1" t="s">
        <v>1179</v>
      </c>
      <c r="E497" s="1" t="s">
        <v>16</v>
      </c>
      <c r="F497" s="1">
        <v>2</v>
      </c>
      <c r="G497" s="1">
        <v>32</v>
      </c>
      <c r="H497" s="1">
        <v>32</v>
      </c>
      <c r="N497" s="1" t="s">
        <v>15</v>
      </c>
      <c r="O497" s="1" t="s">
        <v>446</v>
      </c>
      <c r="P497" s="1">
        <v>61</v>
      </c>
      <c r="Q497" s="2" t="s">
        <v>310</v>
      </c>
      <c r="R497" s="9"/>
      <c r="S497">
        <f t="shared" si="7"/>
        <v>2</v>
      </c>
    </row>
    <row r="498" spans="1:19" ht="28.5" hidden="1" x14ac:dyDescent="0.2">
      <c r="A498" s="1">
        <f>COUNTIF(B$2:B498,B498)</f>
        <v>33</v>
      </c>
      <c r="B498" s="1" t="s">
        <v>345</v>
      </c>
      <c r="C498" s="1" t="s">
        <v>1180</v>
      </c>
      <c r="D498" s="1" t="s">
        <v>1181</v>
      </c>
      <c r="E498" s="1" t="s">
        <v>16</v>
      </c>
      <c r="F498" s="1">
        <v>3</v>
      </c>
      <c r="G498" s="1">
        <v>48</v>
      </c>
      <c r="H498" s="1">
        <v>48</v>
      </c>
      <c r="N498" s="1" t="s">
        <v>15</v>
      </c>
      <c r="O498" s="1" t="s">
        <v>446</v>
      </c>
      <c r="P498" s="1">
        <v>61</v>
      </c>
      <c r="Q498" s="2" t="s">
        <v>310</v>
      </c>
      <c r="R498" s="9"/>
      <c r="S498">
        <f t="shared" si="7"/>
        <v>2</v>
      </c>
    </row>
    <row r="499" spans="1:19" ht="28.5" hidden="1" x14ac:dyDescent="0.2">
      <c r="A499" s="1">
        <f>COUNTIF(B$2:B499,B499)</f>
        <v>34</v>
      </c>
      <c r="B499" s="1" t="s">
        <v>345</v>
      </c>
      <c r="C499" s="1" t="s">
        <v>1182</v>
      </c>
      <c r="D499" s="1" t="s">
        <v>1183</v>
      </c>
      <c r="E499" s="1" t="s">
        <v>16</v>
      </c>
      <c r="F499" s="1">
        <v>2</v>
      </c>
      <c r="G499" s="1">
        <v>48</v>
      </c>
      <c r="I499" s="1">
        <v>48</v>
      </c>
      <c r="N499" s="1" t="s">
        <v>15</v>
      </c>
      <c r="O499" s="1" t="s">
        <v>446</v>
      </c>
      <c r="P499" s="1">
        <v>61</v>
      </c>
      <c r="Q499" s="2" t="s">
        <v>312</v>
      </c>
      <c r="R499" s="9"/>
      <c r="S499">
        <f t="shared" si="7"/>
        <v>2</v>
      </c>
    </row>
    <row r="500" spans="1:19" ht="28.5" hidden="1" x14ac:dyDescent="0.2">
      <c r="A500" s="1">
        <f>COUNTIF(B$2:B500,B500)</f>
        <v>35</v>
      </c>
      <c r="B500" s="1" t="s">
        <v>345</v>
      </c>
      <c r="C500" s="1" t="s">
        <v>1184</v>
      </c>
      <c r="D500" s="1" t="s">
        <v>1185</v>
      </c>
      <c r="E500" s="1" t="s">
        <v>16</v>
      </c>
      <c r="F500" s="1">
        <v>2</v>
      </c>
      <c r="G500" s="1">
        <v>32</v>
      </c>
      <c r="H500" s="1">
        <v>32</v>
      </c>
      <c r="N500" s="1" t="s">
        <v>15</v>
      </c>
      <c r="O500" s="1" t="s">
        <v>446</v>
      </c>
      <c r="P500" s="1">
        <v>61</v>
      </c>
      <c r="Q500" s="2" t="s">
        <v>310</v>
      </c>
      <c r="R500" s="9"/>
      <c r="S500">
        <f t="shared" si="7"/>
        <v>2</v>
      </c>
    </row>
    <row r="501" spans="1:19" ht="28.5" hidden="1" x14ac:dyDescent="0.2">
      <c r="A501" s="1">
        <f>COUNTIF(B$2:B501,B501)</f>
        <v>36</v>
      </c>
      <c r="B501" s="1" t="s">
        <v>345</v>
      </c>
      <c r="C501" s="1" t="s">
        <v>395</v>
      </c>
      <c r="D501" s="1" t="s">
        <v>396</v>
      </c>
      <c r="E501" s="1" t="s">
        <v>16</v>
      </c>
      <c r="F501" s="1">
        <v>3</v>
      </c>
      <c r="G501" s="1">
        <v>48</v>
      </c>
      <c r="H501" s="1">
        <v>48</v>
      </c>
      <c r="N501" s="1" t="s">
        <v>15</v>
      </c>
      <c r="O501" s="1" t="s">
        <v>446</v>
      </c>
      <c r="P501" s="1">
        <v>61</v>
      </c>
      <c r="Q501" s="2" t="s">
        <v>310</v>
      </c>
      <c r="R501" s="9"/>
      <c r="S501">
        <f t="shared" si="7"/>
        <v>2</v>
      </c>
    </row>
    <row r="502" spans="1:19" ht="28.5" hidden="1" x14ac:dyDescent="0.2">
      <c r="A502" s="1">
        <f>COUNTIF(B$2:B502,B502)</f>
        <v>37</v>
      </c>
      <c r="B502" s="1" t="s">
        <v>345</v>
      </c>
      <c r="C502" s="1" t="s">
        <v>393</v>
      </c>
      <c r="D502" s="1" t="s">
        <v>394</v>
      </c>
      <c r="E502" s="1" t="s">
        <v>16</v>
      </c>
      <c r="F502" s="1">
        <v>1</v>
      </c>
      <c r="G502" s="1">
        <v>24</v>
      </c>
      <c r="I502" s="1">
        <v>24</v>
      </c>
      <c r="N502" s="1" t="s">
        <v>15</v>
      </c>
      <c r="O502" s="1" t="s">
        <v>446</v>
      </c>
      <c r="P502" s="1">
        <v>61</v>
      </c>
      <c r="Q502" s="2" t="s">
        <v>312</v>
      </c>
      <c r="R502" s="9"/>
      <c r="S502">
        <f t="shared" si="7"/>
        <v>2</v>
      </c>
    </row>
    <row r="503" spans="1:19" ht="28.5" hidden="1" x14ac:dyDescent="0.2">
      <c r="A503" s="1">
        <f>COUNTIF(B$2:B503,B503)</f>
        <v>38</v>
      </c>
      <c r="B503" s="1" t="s">
        <v>345</v>
      </c>
      <c r="C503" s="1" t="s">
        <v>351</v>
      </c>
      <c r="D503" s="1" t="s">
        <v>352</v>
      </c>
      <c r="E503" s="1" t="s">
        <v>16</v>
      </c>
      <c r="F503" s="1">
        <v>3</v>
      </c>
      <c r="G503" s="1">
        <v>48</v>
      </c>
      <c r="H503" s="1">
        <v>48</v>
      </c>
      <c r="N503" s="1" t="s">
        <v>15</v>
      </c>
      <c r="O503" s="1" t="s">
        <v>1649</v>
      </c>
      <c r="P503" s="1">
        <v>138</v>
      </c>
      <c r="Q503" s="2" t="s">
        <v>310</v>
      </c>
      <c r="R503" s="9"/>
      <c r="S503">
        <f t="shared" si="7"/>
        <v>6</v>
      </c>
    </row>
    <row r="504" spans="1:19" ht="28.5" hidden="1" x14ac:dyDescent="0.2">
      <c r="A504" s="1">
        <f>COUNTIF(B$2:B504,B504)</f>
        <v>39</v>
      </c>
      <c r="B504" s="1" t="s">
        <v>345</v>
      </c>
      <c r="C504" s="1" t="s">
        <v>1186</v>
      </c>
      <c r="D504" s="1" t="s">
        <v>102</v>
      </c>
      <c r="E504" s="1" t="s">
        <v>16</v>
      </c>
      <c r="F504" s="1">
        <v>2</v>
      </c>
      <c r="G504" s="1">
        <v>32</v>
      </c>
      <c r="H504" s="1">
        <v>32</v>
      </c>
      <c r="N504" s="1" t="s">
        <v>15</v>
      </c>
      <c r="O504" s="1" t="s">
        <v>1650</v>
      </c>
      <c r="P504" s="1">
        <v>76</v>
      </c>
      <c r="Q504" s="2" t="s">
        <v>310</v>
      </c>
      <c r="R504" s="9"/>
      <c r="S504">
        <f t="shared" si="7"/>
        <v>4</v>
      </c>
    </row>
    <row r="505" spans="1:19" ht="28.5" hidden="1" x14ac:dyDescent="0.2">
      <c r="A505" s="1">
        <f>COUNTIF(B$2:B505,B505)</f>
        <v>40</v>
      </c>
      <c r="B505" s="1" t="s">
        <v>345</v>
      </c>
      <c r="C505" s="1" t="s">
        <v>1187</v>
      </c>
      <c r="D505" s="1" t="s">
        <v>1188</v>
      </c>
      <c r="E505" s="1" t="s">
        <v>16</v>
      </c>
      <c r="F505" s="1">
        <v>5</v>
      </c>
      <c r="G505" s="1">
        <v>80</v>
      </c>
      <c r="H505" s="1">
        <v>56</v>
      </c>
      <c r="I505" s="1">
        <v>24</v>
      </c>
      <c r="N505" s="1" t="s">
        <v>15</v>
      </c>
      <c r="O505" s="1" t="s">
        <v>1651</v>
      </c>
      <c r="P505" s="1">
        <v>111</v>
      </c>
      <c r="Q505" s="2" t="s">
        <v>310</v>
      </c>
      <c r="R505" s="9"/>
      <c r="S505">
        <f t="shared" si="7"/>
        <v>5</v>
      </c>
    </row>
    <row r="506" spans="1:19" ht="28.5" hidden="1" x14ac:dyDescent="0.2">
      <c r="A506" s="1">
        <f>COUNTIF(B$2:B506,B506)</f>
        <v>41</v>
      </c>
      <c r="B506" s="1" t="s">
        <v>345</v>
      </c>
      <c r="C506" s="1" t="s">
        <v>1189</v>
      </c>
      <c r="D506" s="1" t="s">
        <v>1190</v>
      </c>
      <c r="E506" s="1" t="s">
        <v>16</v>
      </c>
      <c r="F506" s="1">
        <v>5</v>
      </c>
      <c r="G506" s="1">
        <v>80</v>
      </c>
      <c r="H506" s="1">
        <v>56</v>
      </c>
      <c r="I506" s="1">
        <v>24</v>
      </c>
      <c r="N506" s="1" t="s">
        <v>15</v>
      </c>
      <c r="O506" s="1" t="s">
        <v>1651</v>
      </c>
      <c r="P506" s="1">
        <v>111</v>
      </c>
      <c r="Q506" s="2" t="s">
        <v>310</v>
      </c>
      <c r="R506" s="9"/>
      <c r="S506">
        <f t="shared" si="7"/>
        <v>5</v>
      </c>
    </row>
    <row r="507" spans="1:19" ht="28.5" hidden="1" x14ac:dyDescent="0.2">
      <c r="A507" s="1">
        <f>COUNTIF(B$2:B507,B507)</f>
        <v>42</v>
      </c>
      <c r="B507" s="1" t="s">
        <v>345</v>
      </c>
      <c r="C507" s="1" t="s">
        <v>1191</v>
      </c>
      <c r="D507" s="1" t="s">
        <v>1192</v>
      </c>
      <c r="E507" s="1" t="s">
        <v>16</v>
      </c>
      <c r="F507" s="1">
        <v>3</v>
      </c>
      <c r="G507" s="1">
        <v>48</v>
      </c>
      <c r="H507" s="1">
        <v>32</v>
      </c>
      <c r="I507" s="1">
        <v>16</v>
      </c>
      <c r="N507" s="1" t="s">
        <v>15</v>
      </c>
      <c r="O507" s="1" t="s">
        <v>1652</v>
      </c>
      <c r="P507" s="1">
        <v>68</v>
      </c>
      <c r="Q507" s="2" t="s">
        <v>310</v>
      </c>
      <c r="R507" s="9"/>
      <c r="S507">
        <f t="shared" si="7"/>
        <v>3</v>
      </c>
    </row>
    <row r="508" spans="1:19" ht="28.5" hidden="1" x14ac:dyDescent="0.2">
      <c r="A508" s="1">
        <f>COUNTIF(B$2:B508,B508)</f>
        <v>43</v>
      </c>
      <c r="B508" s="1" t="s">
        <v>345</v>
      </c>
      <c r="C508" s="1" t="s">
        <v>1193</v>
      </c>
      <c r="D508" s="1" t="s">
        <v>733</v>
      </c>
      <c r="E508" s="1" t="s">
        <v>16</v>
      </c>
      <c r="F508" s="1">
        <v>3</v>
      </c>
      <c r="G508" s="1">
        <v>72</v>
      </c>
      <c r="I508" s="1">
        <v>72</v>
      </c>
      <c r="N508" s="1" t="s">
        <v>15</v>
      </c>
      <c r="O508" s="1" t="s">
        <v>1652</v>
      </c>
      <c r="P508" s="1">
        <v>68</v>
      </c>
      <c r="Q508" s="2" t="s">
        <v>312</v>
      </c>
      <c r="R508" s="9"/>
      <c r="S508">
        <f t="shared" si="7"/>
        <v>3</v>
      </c>
    </row>
    <row r="509" spans="1:19" ht="28.5" hidden="1" x14ac:dyDescent="0.2">
      <c r="A509" s="1">
        <f>COUNTIF(B$2:B509,B509)</f>
        <v>44</v>
      </c>
      <c r="B509" s="1" t="s">
        <v>345</v>
      </c>
      <c r="C509" s="1" t="s">
        <v>1194</v>
      </c>
      <c r="D509" s="1" t="s">
        <v>1195</v>
      </c>
      <c r="E509" s="1" t="s">
        <v>16</v>
      </c>
      <c r="F509" s="1">
        <v>1</v>
      </c>
      <c r="G509" s="1">
        <v>16</v>
      </c>
      <c r="H509" s="1">
        <v>16</v>
      </c>
      <c r="N509" s="1" t="s">
        <v>15</v>
      </c>
      <c r="O509" s="1" t="s">
        <v>1653</v>
      </c>
      <c r="Q509" s="2" t="s">
        <v>310</v>
      </c>
      <c r="R509" s="9"/>
      <c r="S509">
        <f t="shared" si="7"/>
        <v>4</v>
      </c>
    </row>
    <row r="510" spans="1:19" ht="28.5" hidden="1" x14ac:dyDescent="0.2">
      <c r="A510" s="1">
        <f>COUNTIF(B$2:B510,B510)</f>
        <v>45</v>
      </c>
      <c r="B510" s="1" t="s">
        <v>345</v>
      </c>
      <c r="C510" s="1" t="s">
        <v>1196</v>
      </c>
      <c r="D510" s="1" t="s">
        <v>1197</v>
      </c>
      <c r="E510" s="1" t="s">
        <v>16</v>
      </c>
      <c r="F510" s="1">
        <v>1</v>
      </c>
      <c r="G510" s="1">
        <v>16</v>
      </c>
      <c r="H510" s="1">
        <v>16</v>
      </c>
      <c r="N510" s="1" t="s">
        <v>15</v>
      </c>
      <c r="O510" s="1" t="s">
        <v>1654</v>
      </c>
      <c r="Q510" s="2" t="s">
        <v>310</v>
      </c>
      <c r="R510" s="9"/>
      <c r="S510">
        <f t="shared" si="7"/>
        <v>3</v>
      </c>
    </row>
    <row r="511" spans="1:19" ht="28.5" hidden="1" x14ac:dyDescent="0.2">
      <c r="A511" s="1">
        <f>COUNTIF(B$2:B511,B511)</f>
        <v>46</v>
      </c>
      <c r="B511" s="1" t="s">
        <v>345</v>
      </c>
      <c r="C511" s="1" t="s">
        <v>1198</v>
      </c>
      <c r="D511" s="1" t="s">
        <v>1199</v>
      </c>
      <c r="E511" s="1" t="s">
        <v>16</v>
      </c>
      <c r="F511" s="1">
        <v>1</v>
      </c>
      <c r="G511" s="1">
        <v>16</v>
      </c>
      <c r="H511" s="1">
        <v>16</v>
      </c>
      <c r="N511" s="1" t="s">
        <v>15</v>
      </c>
      <c r="O511" s="1" t="s">
        <v>1796</v>
      </c>
      <c r="Q511" s="2" t="s">
        <v>310</v>
      </c>
      <c r="R511" s="9" t="s">
        <v>1710</v>
      </c>
      <c r="S511">
        <f t="shared" si="7"/>
        <v>3</v>
      </c>
    </row>
    <row r="512" spans="1:19" ht="28.5" hidden="1" x14ac:dyDescent="0.2">
      <c r="A512" s="1">
        <f>COUNTIF(B$2:B512,B512)</f>
        <v>47</v>
      </c>
      <c r="B512" s="1" t="s">
        <v>345</v>
      </c>
      <c r="C512" s="1" t="s">
        <v>1200</v>
      </c>
      <c r="D512" s="1" t="s">
        <v>1201</v>
      </c>
      <c r="E512" s="1" t="s">
        <v>16</v>
      </c>
      <c r="F512" s="1">
        <v>1</v>
      </c>
      <c r="G512" s="1">
        <v>16</v>
      </c>
      <c r="H512" s="1">
        <v>16</v>
      </c>
      <c r="N512" s="1" t="s">
        <v>15</v>
      </c>
      <c r="O512" s="1" t="s">
        <v>1655</v>
      </c>
      <c r="Q512" s="2" t="s">
        <v>310</v>
      </c>
      <c r="R512" s="9"/>
      <c r="S512">
        <f t="shared" si="7"/>
        <v>3</v>
      </c>
    </row>
    <row r="513" spans="1:19" ht="28.5" hidden="1" x14ac:dyDescent="0.2">
      <c r="A513" s="1">
        <f>COUNTIF(B$2:B513,B513)</f>
        <v>48</v>
      </c>
      <c r="B513" s="1" t="s">
        <v>345</v>
      </c>
      <c r="C513" s="1" t="s">
        <v>1202</v>
      </c>
      <c r="D513" s="1" t="s">
        <v>1203</v>
      </c>
      <c r="E513" s="1" t="s">
        <v>16</v>
      </c>
      <c r="F513" s="1">
        <v>1</v>
      </c>
      <c r="G513" s="1">
        <v>16</v>
      </c>
      <c r="H513" s="1">
        <v>16</v>
      </c>
      <c r="N513" s="1" t="s">
        <v>15</v>
      </c>
      <c r="O513" s="1" t="s">
        <v>1656</v>
      </c>
      <c r="Q513" s="2" t="s">
        <v>310</v>
      </c>
      <c r="R513" s="9"/>
      <c r="S513">
        <f t="shared" si="7"/>
        <v>2</v>
      </c>
    </row>
    <row r="514" spans="1:19" ht="28.5" hidden="1" x14ac:dyDescent="0.2">
      <c r="A514" s="1">
        <f>COUNTIF(B$2:B514,B514)</f>
        <v>49</v>
      </c>
      <c r="B514" s="1" t="s">
        <v>345</v>
      </c>
      <c r="C514" s="1" t="s">
        <v>1204</v>
      </c>
      <c r="D514" s="1" t="s">
        <v>1205</v>
      </c>
      <c r="E514" s="1" t="s">
        <v>16</v>
      </c>
      <c r="F514" s="1">
        <v>1</v>
      </c>
      <c r="G514" s="1">
        <v>16</v>
      </c>
      <c r="H514" s="1">
        <v>16</v>
      </c>
      <c r="N514" s="1" t="s">
        <v>15</v>
      </c>
      <c r="O514" s="1" t="s">
        <v>1657</v>
      </c>
      <c r="Q514" s="2" t="s">
        <v>310</v>
      </c>
      <c r="R514" s="9"/>
      <c r="S514">
        <f t="shared" si="7"/>
        <v>2</v>
      </c>
    </row>
    <row r="515" spans="1:19" ht="28.5" hidden="1" x14ac:dyDescent="0.2">
      <c r="A515" s="1">
        <f>COUNTIF(B$2:B515,B515)</f>
        <v>50</v>
      </c>
      <c r="B515" s="1" t="s">
        <v>345</v>
      </c>
      <c r="C515" s="1" t="s">
        <v>1206</v>
      </c>
      <c r="D515" s="1" t="s">
        <v>1207</v>
      </c>
      <c r="E515" s="1" t="s">
        <v>16</v>
      </c>
      <c r="F515" s="1">
        <v>1</v>
      </c>
      <c r="G515" s="1">
        <v>16</v>
      </c>
      <c r="H515" s="1">
        <v>16</v>
      </c>
      <c r="N515" s="1" t="s">
        <v>15</v>
      </c>
      <c r="O515" s="1" t="s">
        <v>1658</v>
      </c>
      <c r="Q515" s="2" t="s">
        <v>310</v>
      </c>
      <c r="R515" s="9"/>
      <c r="S515">
        <f t="shared" si="7"/>
        <v>1</v>
      </c>
    </row>
    <row r="516" spans="1:19" ht="42.75" hidden="1" x14ac:dyDescent="0.2">
      <c r="A516" s="1">
        <f>COUNTIF(B$2:B516,B516)</f>
        <v>51</v>
      </c>
      <c r="B516" s="1" t="s">
        <v>345</v>
      </c>
      <c r="C516" s="1" t="s">
        <v>1208</v>
      </c>
      <c r="D516" s="1" t="s">
        <v>1209</v>
      </c>
      <c r="E516" s="1" t="s">
        <v>21</v>
      </c>
      <c r="F516" s="1">
        <v>3</v>
      </c>
      <c r="G516" s="1">
        <v>48</v>
      </c>
      <c r="H516" s="1">
        <v>40</v>
      </c>
      <c r="I516" s="1">
        <v>8</v>
      </c>
      <c r="N516" s="1" t="s">
        <v>15</v>
      </c>
      <c r="O516" s="1" t="s">
        <v>1797</v>
      </c>
      <c r="P516" s="1">
        <v>249</v>
      </c>
      <c r="Q516" s="2" t="s">
        <v>310</v>
      </c>
      <c r="R516" s="9"/>
      <c r="S516">
        <f t="shared" ref="S516:S579" si="8">LEN(O516)-LEN(SUBSTITUTE(O516,",",""))+1</f>
        <v>11</v>
      </c>
    </row>
    <row r="517" spans="1:19" ht="42.75" hidden="1" x14ac:dyDescent="0.2">
      <c r="A517" s="1">
        <f>COUNTIF(B$2:B517,B517)</f>
        <v>52</v>
      </c>
      <c r="B517" s="1" t="s">
        <v>345</v>
      </c>
      <c r="C517" s="1" t="s">
        <v>1210</v>
      </c>
      <c r="D517" s="1" t="s">
        <v>1211</v>
      </c>
      <c r="E517" s="1" t="s">
        <v>21</v>
      </c>
      <c r="F517" s="1">
        <v>3</v>
      </c>
      <c r="G517" s="1">
        <v>48</v>
      </c>
      <c r="H517" s="1">
        <v>48</v>
      </c>
      <c r="N517" s="1" t="s">
        <v>15</v>
      </c>
      <c r="O517" s="1" t="s">
        <v>1798</v>
      </c>
      <c r="P517" s="1">
        <v>199</v>
      </c>
      <c r="Q517" s="2" t="s">
        <v>310</v>
      </c>
      <c r="R517" s="9"/>
      <c r="S517">
        <f t="shared" si="8"/>
        <v>8</v>
      </c>
    </row>
    <row r="518" spans="1:19" ht="28.5" hidden="1" x14ac:dyDescent="0.2">
      <c r="A518" s="1">
        <f>COUNTIF(B$2:B518,B518)</f>
        <v>53</v>
      </c>
      <c r="B518" s="1" t="s">
        <v>345</v>
      </c>
      <c r="C518" s="1" t="s">
        <v>1212</v>
      </c>
      <c r="D518" s="1" t="s">
        <v>1213</v>
      </c>
      <c r="E518" s="1" t="s">
        <v>21</v>
      </c>
      <c r="F518" s="1">
        <v>1</v>
      </c>
      <c r="G518" s="1">
        <v>16</v>
      </c>
      <c r="H518" s="1">
        <v>16</v>
      </c>
      <c r="N518" s="1" t="s">
        <v>15</v>
      </c>
      <c r="O518" s="1" t="s">
        <v>1799</v>
      </c>
      <c r="P518" s="1">
        <v>125</v>
      </c>
      <c r="Q518" s="2" t="s">
        <v>310</v>
      </c>
      <c r="R518" s="9"/>
      <c r="S518">
        <f t="shared" si="8"/>
        <v>5</v>
      </c>
    </row>
    <row r="519" spans="1:19" ht="28.5" hidden="1" x14ac:dyDescent="0.2">
      <c r="A519" s="1">
        <f>COUNTIF(B$2:B519,B519)</f>
        <v>54</v>
      </c>
      <c r="B519" s="1" t="s">
        <v>345</v>
      </c>
      <c r="C519" s="1" t="s">
        <v>1214</v>
      </c>
      <c r="D519" s="1" t="s">
        <v>1215</v>
      </c>
      <c r="E519" s="1" t="s">
        <v>21</v>
      </c>
      <c r="F519" s="1">
        <v>1</v>
      </c>
      <c r="G519" s="1">
        <v>16</v>
      </c>
      <c r="H519" s="1">
        <v>16</v>
      </c>
      <c r="N519" s="1" t="s">
        <v>15</v>
      </c>
      <c r="O519" s="1" t="s">
        <v>1800</v>
      </c>
      <c r="P519" s="1">
        <v>125</v>
      </c>
      <c r="Q519" s="2" t="s">
        <v>310</v>
      </c>
      <c r="R519" s="9"/>
      <c r="S519">
        <f t="shared" si="8"/>
        <v>4</v>
      </c>
    </row>
    <row r="520" spans="1:19" ht="28.5" hidden="1" x14ac:dyDescent="0.2">
      <c r="A520" s="1">
        <f>COUNTIF(B$2:B520,B520)</f>
        <v>55</v>
      </c>
      <c r="B520" s="1" t="s">
        <v>345</v>
      </c>
      <c r="C520" s="1" t="s">
        <v>260</v>
      </c>
      <c r="D520" s="1" t="s">
        <v>261</v>
      </c>
      <c r="E520" s="1" t="s">
        <v>405</v>
      </c>
      <c r="F520" s="1">
        <v>1</v>
      </c>
      <c r="G520" s="1">
        <v>16</v>
      </c>
      <c r="H520" s="1">
        <v>16</v>
      </c>
      <c r="N520" s="1" t="s">
        <v>15</v>
      </c>
      <c r="Q520" s="2" t="s">
        <v>310</v>
      </c>
      <c r="R520" s="9"/>
    </row>
    <row r="521" spans="1:19" ht="28.5" hidden="1" x14ac:dyDescent="0.2">
      <c r="A521" s="1">
        <f>COUNTIF(B$2:B521,B521)</f>
        <v>56</v>
      </c>
      <c r="B521" s="1" t="s">
        <v>345</v>
      </c>
      <c r="C521" s="1" t="s">
        <v>262</v>
      </c>
      <c r="D521" s="1" t="s">
        <v>263</v>
      </c>
      <c r="E521" s="1" t="s">
        <v>405</v>
      </c>
      <c r="F521" s="1">
        <v>2</v>
      </c>
      <c r="G521" s="1">
        <v>32</v>
      </c>
      <c r="H521" s="1">
        <v>32</v>
      </c>
      <c r="N521" s="1" t="s">
        <v>15</v>
      </c>
      <c r="Q521" s="2" t="s">
        <v>310</v>
      </c>
      <c r="R521" s="9"/>
    </row>
    <row r="522" spans="1:19" ht="28.5" hidden="1" x14ac:dyDescent="0.2">
      <c r="A522" s="1">
        <f>COUNTIF(B$2:B522,B522)</f>
        <v>57</v>
      </c>
      <c r="B522" s="1" t="s">
        <v>345</v>
      </c>
      <c r="C522" s="1" t="s">
        <v>264</v>
      </c>
      <c r="D522" s="1" t="s">
        <v>265</v>
      </c>
      <c r="E522" s="1" t="s">
        <v>405</v>
      </c>
      <c r="F522" s="1">
        <v>2</v>
      </c>
      <c r="G522" s="1">
        <v>32</v>
      </c>
      <c r="H522" s="1">
        <v>32</v>
      </c>
      <c r="N522" s="1" t="s">
        <v>15</v>
      </c>
      <c r="Q522" s="2" t="s">
        <v>310</v>
      </c>
      <c r="R522" s="9"/>
    </row>
    <row r="523" spans="1:19" ht="28.5" hidden="1" x14ac:dyDescent="0.2">
      <c r="A523" s="1">
        <f>COUNTIF(B$2:B523,B523)</f>
        <v>58</v>
      </c>
      <c r="B523" s="1" t="s">
        <v>345</v>
      </c>
      <c r="C523" s="1" t="s">
        <v>378</v>
      </c>
      <c r="D523" s="1" t="s">
        <v>379</v>
      </c>
      <c r="E523" s="1" t="s">
        <v>405</v>
      </c>
      <c r="F523" s="1">
        <v>2</v>
      </c>
      <c r="G523" s="1">
        <v>32</v>
      </c>
      <c r="H523" s="1">
        <v>32</v>
      </c>
      <c r="N523" s="1" t="s">
        <v>15</v>
      </c>
      <c r="Q523" s="2" t="s">
        <v>310</v>
      </c>
      <c r="R523" s="9"/>
    </row>
    <row r="524" spans="1:19" ht="28.5" hidden="1" x14ac:dyDescent="0.2">
      <c r="A524" s="1">
        <f>COUNTIF(B$2:B524,B524)</f>
        <v>59</v>
      </c>
      <c r="B524" s="1" t="s">
        <v>345</v>
      </c>
      <c r="C524" s="1" t="s">
        <v>1216</v>
      </c>
      <c r="D524" s="1" t="s">
        <v>1217</v>
      </c>
      <c r="E524" s="1" t="s">
        <v>405</v>
      </c>
      <c r="F524" s="1">
        <v>2</v>
      </c>
      <c r="G524" s="1">
        <v>32</v>
      </c>
      <c r="H524" s="1">
        <v>32</v>
      </c>
      <c r="N524" s="1" t="s">
        <v>15</v>
      </c>
      <c r="Q524" s="2" t="s">
        <v>310</v>
      </c>
      <c r="R524" s="9"/>
    </row>
    <row r="525" spans="1:19" ht="28.5" hidden="1" x14ac:dyDescent="0.2">
      <c r="A525" s="1">
        <f>COUNTIF(B$2:B525,B525)</f>
        <v>60</v>
      </c>
      <c r="B525" s="1" t="s">
        <v>345</v>
      </c>
      <c r="C525" s="1" t="s">
        <v>266</v>
      </c>
      <c r="D525" s="1" t="s">
        <v>267</v>
      </c>
      <c r="E525" s="1" t="s">
        <v>405</v>
      </c>
      <c r="F525" s="1">
        <v>1</v>
      </c>
      <c r="G525" s="1">
        <v>24</v>
      </c>
      <c r="H525" s="1">
        <v>24</v>
      </c>
      <c r="N525" s="1" t="s">
        <v>15</v>
      </c>
      <c r="Q525" s="2" t="s">
        <v>310</v>
      </c>
      <c r="R525" s="9"/>
    </row>
    <row r="526" spans="1:19" ht="28.5" hidden="1" x14ac:dyDescent="0.2">
      <c r="A526" s="1">
        <f>COUNTIF(B$2:B526,B526)</f>
        <v>61</v>
      </c>
      <c r="B526" s="1" t="s">
        <v>345</v>
      </c>
      <c r="C526" s="1" t="s">
        <v>1218</v>
      </c>
      <c r="D526" s="1" t="s">
        <v>1219</v>
      </c>
      <c r="E526" s="1" t="s">
        <v>405</v>
      </c>
      <c r="F526" s="1">
        <v>1</v>
      </c>
      <c r="G526" s="1">
        <v>16</v>
      </c>
      <c r="H526" s="1">
        <v>16</v>
      </c>
      <c r="N526" s="1" t="s">
        <v>15</v>
      </c>
      <c r="Q526" s="2" t="s">
        <v>310</v>
      </c>
      <c r="R526" s="9"/>
    </row>
    <row r="527" spans="1:19" ht="28.5" hidden="1" x14ac:dyDescent="0.2">
      <c r="A527" s="1">
        <f>COUNTIF(B$2:B527,B527)</f>
        <v>62</v>
      </c>
      <c r="B527" s="1" t="s">
        <v>345</v>
      </c>
      <c r="C527" s="1" t="s">
        <v>269</v>
      </c>
      <c r="D527" s="1" t="s">
        <v>270</v>
      </c>
      <c r="E527" s="1" t="s">
        <v>405</v>
      </c>
      <c r="F527" s="1">
        <v>1</v>
      </c>
      <c r="G527" s="1">
        <v>16</v>
      </c>
      <c r="H527" s="1">
        <v>16</v>
      </c>
      <c r="N527" s="1" t="s">
        <v>15</v>
      </c>
      <c r="Q527" s="2" t="s">
        <v>310</v>
      </c>
      <c r="R527" s="9"/>
    </row>
    <row r="528" spans="1:19" ht="28.5" hidden="1" x14ac:dyDescent="0.2">
      <c r="A528" s="1">
        <f>COUNTIF(B$2:B528,B528)</f>
        <v>63</v>
      </c>
      <c r="B528" s="1" t="s">
        <v>345</v>
      </c>
      <c r="C528" s="1" t="s">
        <v>1220</v>
      </c>
      <c r="D528" s="1" t="s">
        <v>1221</v>
      </c>
      <c r="E528" s="1" t="s">
        <v>405</v>
      </c>
      <c r="F528" s="1">
        <v>1</v>
      </c>
      <c r="G528" s="1">
        <v>24</v>
      </c>
      <c r="H528" s="1">
        <v>24</v>
      </c>
      <c r="N528" s="1" t="s">
        <v>15</v>
      </c>
      <c r="Q528" s="2" t="s">
        <v>310</v>
      </c>
      <c r="R528" s="9"/>
    </row>
    <row r="529" spans="1:19" ht="28.5" hidden="1" x14ac:dyDescent="0.2">
      <c r="A529" s="1">
        <f>COUNTIF(B$2:B529,B529)</f>
        <v>64</v>
      </c>
      <c r="B529" s="1" t="s">
        <v>345</v>
      </c>
      <c r="C529" s="1" t="s">
        <v>408</v>
      </c>
      <c r="D529" s="1" t="s">
        <v>268</v>
      </c>
      <c r="E529" s="1" t="s">
        <v>405</v>
      </c>
      <c r="F529" s="1">
        <v>2</v>
      </c>
      <c r="G529" s="1">
        <v>32</v>
      </c>
      <c r="H529" s="1">
        <v>32</v>
      </c>
      <c r="N529" s="1" t="s">
        <v>15</v>
      </c>
      <c r="Q529" s="2" t="s">
        <v>310</v>
      </c>
      <c r="R529" s="9"/>
    </row>
    <row r="530" spans="1:19" ht="28.5" hidden="1" x14ac:dyDescent="0.2">
      <c r="A530" s="1">
        <f>COUNTIF(B$2:B530,B530)</f>
        <v>65</v>
      </c>
      <c r="B530" s="1" t="s">
        <v>345</v>
      </c>
      <c r="C530" s="1" t="s">
        <v>1222</v>
      </c>
      <c r="D530" s="1" t="s">
        <v>1223</v>
      </c>
      <c r="E530" s="1" t="s">
        <v>405</v>
      </c>
      <c r="F530" s="1">
        <v>1</v>
      </c>
      <c r="G530" s="1">
        <v>16</v>
      </c>
      <c r="H530" s="1">
        <v>16</v>
      </c>
      <c r="N530" s="1" t="s">
        <v>15</v>
      </c>
      <c r="Q530" s="2" t="s">
        <v>310</v>
      </c>
      <c r="R530" s="9"/>
    </row>
    <row r="531" spans="1:19" ht="28.5" hidden="1" x14ac:dyDescent="0.2">
      <c r="A531" s="1">
        <f>COUNTIF(B$2:B531,B531)</f>
        <v>66</v>
      </c>
      <c r="B531" s="1" t="s">
        <v>345</v>
      </c>
      <c r="C531" s="1" t="s">
        <v>1224</v>
      </c>
      <c r="D531" s="1" t="s">
        <v>1174</v>
      </c>
      <c r="E531" s="1" t="s">
        <v>14</v>
      </c>
      <c r="F531" s="1">
        <v>2</v>
      </c>
      <c r="G531" s="1">
        <v>32</v>
      </c>
      <c r="H531" s="1">
        <v>20</v>
      </c>
      <c r="I531" s="1">
        <v>12</v>
      </c>
      <c r="N531" s="1" t="s">
        <v>15</v>
      </c>
      <c r="O531" s="1" t="s">
        <v>447</v>
      </c>
      <c r="P531" s="1">
        <v>112</v>
      </c>
      <c r="Q531" s="2" t="s">
        <v>310</v>
      </c>
      <c r="R531" s="9"/>
      <c r="S531">
        <f t="shared" si="8"/>
        <v>5</v>
      </c>
    </row>
    <row r="532" spans="1:19" ht="28.5" hidden="1" x14ac:dyDescent="0.2">
      <c r="A532" s="1">
        <f>COUNTIF(B$2:B532,B532)</f>
        <v>67</v>
      </c>
      <c r="B532" s="1" t="s">
        <v>345</v>
      </c>
      <c r="C532" s="1" t="s">
        <v>1225</v>
      </c>
      <c r="D532" s="1" t="s">
        <v>1226</v>
      </c>
      <c r="E532" s="1" t="s">
        <v>14</v>
      </c>
      <c r="F532" s="1">
        <v>1</v>
      </c>
      <c r="G532" s="1">
        <v>16</v>
      </c>
      <c r="H532" s="1">
        <v>16</v>
      </c>
      <c r="N532" s="1" t="s">
        <v>15</v>
      </c>
      <c r="O532" s="1" t="s">
        <v>1659</v>
      </c>
      <c r="P532" s="1">
        <v>178</v>
      </c>
      <c r="Q532" s="2" t="s">
        <v>310</v>
      </c>
      <c r="R532" s="9"/>
      <c r="S532">
        <f t="shared" si="8"/>
        <v>8</v>
      </c>
    </row>
    <row r="533" spans="1:19" ht="28.5" hidden="1" x14ac:dyDescent="0.2">
      <c r="A533" s="1">
        <f>COUNTIF(B$2:B533,B533)</f>
        <v>68</v>
      </c>
      <c r="B533" s="1" t="s">
        <v>345</v>
      </c>
      <c r="C533" s="1" t="s">
        <v>1227</v>
      </c>
      <c r="D533" s="1" t="s">
        <v>1228</v>
      </c>
      <c r="E533" s="1" t="s">
        <v>14</v>
      </c>
      <c r="F533" s="1">
        <v>2</v>
      </c>
      <c r="G533" s="1">
        <v>32</v>
      </c>
      <c r="H533" s="1">
        <v>32</v>
      </c>
      <c r="N533" s="1" t="s">
        <v>15</v>
      </c>
      <c r="O533" s="1" t="s">
        <v>1659</v>
      </c>
      <c r="P533" s="1">
        <v>178</v>
      </c>
      <c r="Q533" s="2" t="s">
        <v>310</v>
      </c>
      <c r="R533" s="9"/>
      <c r="S533">
        <f t="shared" si="8"/>
        <v>8</v>
      </c>
    </row>
    <row r="534" spans="1:19" ht="28.5" hidden="1" x14ac:dyDescent="0.2">
      <c r="A534" s="1">
        <f>COUNTIF(B$2:B534,B534)</f>
        <v>69</v>
      </c>
      <c r="B534" s="1" t="s">
        <v>345</v>
      </c>
      <c r="C534" s="1" t="s">
        <v>1229</v>
      </c>
      <c r="D534" s="1" t="s">
        <v>1230</v>
      </c>
      <c r="E534" s="1" t="s">
        <v>14</v>
      </c>
      <c r="F534" s="1">
        <v>3</v>
      </c>
      <c r="G534" s="1">
        <v>48</v>
      </c>
      <c r="H534" s="1">
        <v>48</v>
      </c>
      <c r="N534" s="1" t="s">
        <v>15</v>
      </c>
      <c r="O534" s="1" t="s">
        <v>1649</v>
      </c>
      <c r="P534" s="1">
        <v>138</v>
      </c>
      <c r="Q534" s="2" t="s">
        <v>310</v>
      </c>
      <c r="R534" s="9"/>
      <c r="S534">
        <f t="shared" si="8"/>
        <v>6</v>
      </c>
    </row>
    <row r="535" spans="1:19" ht="28.5" hidden="1" x14ac:dyDescent="0.2">
      <c r="A535" s="1">
        <f>COUNTIF(B$2:B535,B535)</f>
        <v>70</v>
      </c>
      <c r="B535" s="1" t="s">
        <v>345</v>
      </c>
      <c r="C535" s="1" t="s">
        <v>1231</v>
      </c>
      <c r="D535" s="1" t="s">
        <v>1232</v>
      </c>
      <c r="E535" s="1" t="s">
        <v>14</v>
      </c>
      <c r="F535" s="1">
        <v>2</v>
      </c>
      <c r="G535" s="1">
        <v>32</v>
      </c>
      <c r="H535" s="1">
        <v>32</v>
      </c>
      <c r="N535" s="1" t="s">
        <v>15</v>
      </c>
      <c r="O535" s="1" t="s">
        <v>1649</v>
      </c>
      <c r="P535" s="1">
        <v>138</v>
      </c>
      <c r="Q535" s="2" t="s">
        <v>310</v>
      </c>
      <c r="R535" s="9"/>
      <c r="S535">
        <f t="shared" si="8"/>
        <v>6</v>
      </c>
    </row>
    <row r="536" spans="1:19" ht="28.5" hidden="1" x14ac:dyDescent="0.2">
      <c r="A536" s="1">
        <f>COUNTIF(B$2:B536,B536)</f>
        <v>71</v>
      </c>
      <c r="B536" s="1" t="s">
        <v>345</v>
      </c>
      <c r="C536" s="1" t="s">
        <v>391</v>
      </c>
      <c r="D536" s="1" t="s">
        <v>353</v>
      </c>
      <c r="E536" s="1" t="s">
        <v>14</v>
      </c>
      <c r="F536" s="1">
        <v>1</v>
      </c>
      <c r="G536" s="1">
        <v>16</v>
      </c>
      <c r="H536" s="1">
        <v>16</v>
      </c>
      <c r="N536" s="1" t="s">
        <v>15</v>
      </c>
      <c r="O536" s="1" t="s">
        <v>1801</v>
      </c>
      <c r="P536" s="1">
        <v>28</v>
      </c>
      <c r="Q536" s="2" t="s">
        <v>310</v>
      </c>
      <c r="R536" s="9"/>
      <c r="S536">
        <f t="shared" si="8"/>
        <v>1</v>
      </c>
    </row>
    <row r="537" spans="1:19" ht="28.5" hidden="1" x14ac:dyDescent="0.2">
      <c r="A537" s="1">
        <f>COUNTIF(B$2:B537,B537)</f>
        <v>72</v>
      </c>
      <c r="B537" s="1" t="s">
        <v>345</v>
      </c>
      <c r="C537" s="1" t="s">
        <v>1233</v>
      </c>
      <c r="D537" s="1" t="s">
        <v>1234</v>
      </c>
      <c r="E537" s="1" t="s">
        <v>14</v>
      </c>
      <c r="F537" s="1">
        <v>1</v>
      </c>
      <c r="G537" s="1">
        <v>16</v>
      </c>
      <c r="H537" s="1">
        <v>16</v>
      </c>
      <c r="N537" s="1" t="s">
        <v>15</v>
      </c>
      <c r="O537" s="1" t="s">
        <v>1653</v>
      </c>
      <c r="Q537" s="2" t="s">
        <v>310</v>
      </c>
      <c r="R537" s="9"/>
      <c r="S537">
        <f t="shared" si="8"/>
        <v>4</v>
      </c>
    </row>
    <row r="538" spans="1:19" ht="28.5" hidden="1" x14ac:dyDescent="0.2">
      <c r="A538" s="1">
        <f>COUNTIF(B$2:B538,B538)</f>
        <v>73</v>
      </c>
      <c r="B538" s="1" t="s">
        <v>345</v>
      </c>
      <c r="C538" s="1" t="s">
        <v>1235</v>
      </c>
      <c r="D538" s="1" t="s">
        <v>1236</v>
      </c>
      <c r="E538" s="1" t="s">
        <v>14</v>
      </c>
      <c r="F538" s="1">
        <v>1</v>
      </c>
      <c r="G538" s="1">
        <v>16</v>
      </c>
      <c r="H538" s="1">
        <v>16</v>
      </c>
      <c r="N538" s="1" t="s">
        <v>15</v>
      </c>
      <c r="O538" s="1" t="s">
        <v>1653</v>
      </c>
      <c r="Q538" s="2" t="s">
        <v>310</v>
      </c>
      <c r="R538" s="9"/>
      <c r="S538">
        <f t="shared" si="8"/>
        <v>4</v>
      </c>
    </row>
    <row r="539" spans="1:19" ht="28.5" hidden="1" x14ac:dyDescent="0.2">
      <c r="A539" s="1">
        <f>COUNTIF(B$2:B539,B539)</f>
        <v>74</v>
      </c>
      <c r="B539" s="1" t="s">
        <v>345</v>
      </c>
      <c r="C539" s="1" t="s">
        <v>1237</v>
      </c>
      <c r="D539" s="1" t="s">
        <v>1238</v>
      </c>
      <c r="E539" s="1" t="s">
        <v>14</v>
      </c>
      <c r="F539" s="1">
        <v>1</v>
      </c>
      <c r="G539" s="1">
        <v>16</v>
      </c>
      <c r="H539" s="1">
        <v>16</v>
      </c>
      <c r="N539" s="1" t="s">
        <v>15</v>
      </c>
      <c r="O539" s="1" t="s">
        <v>1653</v>
      </c>
      <c r="Q539" s="2" t="s">
        <v>310</v>
      </c>
      <c r="R539" s="9"/>
      <c r="S539">
        <f t="shared" si="8"/>
        <v>4</v>
      </c>
    </row>
    <row r="540" spans="1:19" ht="28.5" hidden="1" x14ac:dyDescent="0.2">
      <c r="A540" s="1">
        <f>COUNTIF(B$2:B540,B540)</f>
        <v>75</v>
      </c>
      <c r="B540" s="1" t="s">
        <v>345</v>
      </c>
      <c r="C540" s="1" t="s">
        <v>1239</v>
      </c>
      <c r="D540" s="1" t="s">
        <v>1240</v>
      </c>
      <c r="E540" s="1" t="s">
        <v>14</v>
      </c>
      <c r="F540" s="1">
        <v>1</v>
      </c>
      <c r="G540" s="1">
        <v>16</v>
      </c>
      <c r="H540" s="1">
        <v>16</v>
      </c>
      <c r="N540" s="1" t="s">
        <v>15</v>
      </c>
      <c r="O540" s="1" t="s">
        <v>1653</v>
      </c>
      <c r="Q540" s="2" t="s">
        <v>310</v>
      </c>
      <c r="R540" s="9"/>
      <c r="S540">
        <f t="shared" si="8"/>
        <v>4</v>
      </c>
    </row>
    <row r="541" spans="1:19" ht="28.5" hidden="1" x14ac:dyDescent="0.2">
      <c r="A541" s="1">
        <f>COUNTIF(B$2:B541,B541)</f>
        <v>76</v>
      </c>
      <c r="B541" s="1" t="s">
        <v>345</v>
      </c>
      <c r="C541" s="1" t="s">
        <v>1241</v>
      </c>
      <c r="D541" s="1" t="s">
        <v>1242</v>
      </c>
      <c r="E541" s="1" t="s">
        <v>14</v>
      </c>
      <c r="F541" s="1">
        <v>1</v>
      </c>
      <c r="G541" s="1">
        <v>16</v>
      </c>
      <c r="H541" s="1">
        <v>16</v>
      </c>
      <c r="N541" s="1" t="s">
        <v>15</v>
      </c>
      <c r="O541" s="1" t="s">
        <v>447</v>
      </c>
      <c r="P541" s="1">
        <v>112</v>
      </c>
      <c r="Q541" s="2" t="s">
        <v>310</v>
      </c>
      <c r="R541" s="9"/>
      <c r="S541">
        <f t="shared" si="8"/>
        <v>5</v>
      </c>
    </row>
    <row r="542" spans="1:19" ht="28.5" hidden="1" x14ac:dyDescent="0.2">
      <c r="A542" s="1">
        <f>COUNTIF(B$2:B542,B542)</f>
        <v>77</v>
      </c>
      <c r="B542" s="1" t="s">
        <v>345</v>
      </c>
      <c r="C542" s="1" t="s">
        <v>1243</v>
      </c>
      <c r="D542" s="1" t="s">
        <v>1244</v>
      </c>
      <c r="E542" s="1" t="s">
        <v>14</v>
      </c>
      <c r="F542" s="1">
        <v>2</v>
      </c>
      <c r="G542" s="1">
        <v>32</v>
      </c>
      <c r="H542" s="1">
        <v>32</v>
      </c>
      <c r="N542" s="1" t="s">
        <v>15</v>
      </c>
      <c r="O542" s="1" t="s">
        <v>447</v>
      </c>
      <c r="P542" s="1">
        <v>112</v>
      </c>
      <c r="Q542" s="2" t="s">
        <v>310</v>
      </c>
      <c r="R542" s="9"/>
      <c r="S542">
        <f t="shared" si="8"/>
        <v>5</v>
      </c>
    </row>
    <row r="543" spans="1:19" ht="28.5" hidden="1" x14ac:dyDescent="0.2">
      <c r="A543" s="1">
        <f>COUNTIF(B$2:B543,B543)</f>
        <v>78</v>
      </c>
      <c r="B543" s="1" t="s">
        <v>345</v>
      </c>
      <c r="C543" s="1" t="s">
        <v>1245</v>
      </c>
      <c r="D543" s="1" t="s">
        <v>347</v>
      </c>
      <c r="E543" s="1" t="s">
        <v>14</v>
      </c>
      <c r="F543" s="1">
        <v>2</v>
      </c>
      <c r="G543" s="1">
        <v>32</v>
      </c>
      <c r="H543" s="1">
        <v>32</v>
      </c>
      <c r="N543" s="1" t="s">
        <v>15</v>
      </c>
      <c r="O543" s="1" t="s">
        <v>447</v>
      </c>
      <c r="P543" s="1">
        <v>112</v>
      </c>
      <c r="Q543" s="2" t="s">
        <v>310</v>
      </c>
      <c r="R543" s="9"/>
      <c r="S543">
        <f t="shared" si="8"/>
        <v>5</v>
      </c>
    </row>
    <row r="544" spans="1:19" ht="28.5" hidden="1" x14ac:dyDescent="0.2">
      <c r="A544" s="1">
        <f>COUNTIF(B$2:B544,B544)</f>
        <v>79</v>
      </c>
      <c r="B544" s="1" t="s">
        <v>345</v>
      </c>
      <c r="C544" s="1" t="s">
        <v>1246</v>
      </c>
      <c r="D544" s="1" t="s">
        <v>1247</v>
      </c>
      <c r="E544" s="1" t="s">
        <v>14</v>
      </c>
      <c r="F544" s="1">
        <v>2</v>
      </c>
      <c r="G544" s="1">
        <v>32</v>
      </c>
      <c r="H544" s="1">
        <v>32</v>
      </c>
      <c r="N544" s="1" t="s">
        <v>15</v>
      </c>
      <c r="O544" s="1" t="s">
        <v>448</v>
      </c>
      <c r="P544" s="1">
        <v>89</v>
      </c>
      <c r="Q544" s="2" t="s">
        <v>310</v>
      </c>
      <c r="R544" s="9"/>
      <c r="S544">
        <f t="shared" si="8"/>
        <v>4</v>
      </c>
    </row>
    <row r="545" spans="1:19" ht="28.5" hidden="1" x14ac:dyDescent="0.2">
      <c r="A545" s="1">
        <f>COUNTIF(B$2:B545,B545)</f>
        <v>80</v>
      </c>
      <c r="B545" s="1" t="s">
        <v>345</v>
      </c>
      <c r="C545" s="1" t="s">
        <v>1248</v>
      </c>
      <c r="D545" s="1" t="s">
        <v>1249</v>
      </c>
      <c r="E545" s="1" t="s">
        <v>14</v>
      </c>
      <c r="F545" s="1">
        <v>2</v>
      </c>
      <c r="G545" s="1">
        <v>32</v>
      </c>
      <c r="H545" s="1">
        <v>32</v>
      </c>
      <c r="N545" s="1" t="s">
        <v>15</v>
      </c>
      <c r="O545" s="1" t="s">
        <v>448</v>
      </c>
      <c r="P545" s="1">
        <v>89</v>
      </c>
      <c r="Q545" s="2" t="s">
        <v>310</v>
      </c>
      <c r="R545" s="9"/>
      <c r="S545">
        <f t="shared" si="8"/>
        <v>4</v>
      </c>
    </row>
    <row r="546" spans="1:19" ht="28.5" hidden="1" x14ac:dyDescent="0.2">
      <c r="A546" s="1">
        <f>COUNTIF(B$2:B546,B546)</f>
        <v>81</v>
      </c>
      <c r="B546" s="1" t="s">
        <v>345</v>
      </c>
      <c r="C546" s="1" t="s">
        <v>1250</v>
      </c>
      <c r="D546" s="1" t="s">
        <v>1251</v>
      </c>
      <c r="E546" s="1" t="s">
        <v>14</v>
      </c>
      <c r="F546" s="1">
        <v>2</v>
      </c>
      <c r="G546" s="1">
        <v>32</v>
      </c>
      <c r="H546" s="1">
        <v>32</v>
      </c>
      <c r="N546" s="1" t="s">
        <v>15</v>
      </c>
      <c r="O546" s="1" t="s">
        <v>448</v>
      </c>
      <c r="P546" s="1">
        <v>89</v>
      </c>
      <c r="Q546" s="2" t="s">
        <v>310</v>
      </c>
      <c r="R546" s="9"/>
      <c r="S546">
        <f t="shared" si="8"/>
        <v>4</v>
      </c>
    </row>
    <row r="547" spans="1:19" ht="28.5" hidden="1" x14ac:dyDescent="0.2">
      <c r="A547" s="1">
        <f>COUNTIF(B$2:B547,B547)</f>
        <v>82</v>
      </c>
      <c r="B547" s="1" t="s">
        <v>345</v>
      </c>
      <c r="C547" s="1" t="s">
        <v>1252</v>
      </c>
      <c r="D547" s="1" t="s">
        <v>1253</v>
      </c>
      <c r="E547" s="1" t="s">
        <v>14</v>
      </c>
      <c r="F547" s="1">
        <v>2</v>
      </c>
      <c r="G547" s="1">
        <v>32</v>
      </c>
      <c r="H547" s="1">
        <v>32</v>
      </c>
      <c r="N547" s="1" t="s">
        <v>15</v>
      </c>
      <c r="O547" s="1" t="s">
        <v>448</v>
      </c>
      <c r="P547" s="1">
        <v>89</v>
      </c>
      <c r="Q547" s="2" t="s">
        <v>310</v>
      </c>
      <c r="R547" s="9"/>
      <c r="S547">
        <f t="shared" si="8"/>
        <v>4</v>
      </c>
    </row>
    <row r="548" spans="1:19" ht="28.5" hidden="1" x14ac:dyDescent="0.2">
      <c r="A548" s="1">
        <f>COUNTIF(B$2:B548,B548)</f>
        <v>83</v>
      </c>
      <c r="B548" s="1" t="s">
        <v>345</v>
      </c>
      <c r="C548" s="1" t="s">
        <v>1254</v>
      </c>
      <c r="D548" s="1" t="s">
        <v>1255</v>
      </c>
      <c r="E548" s="1" t="s">
        <v>14</v>
      </c>
      <c r="F548" s="1">
        <v>2</v>
      </c>
      <c r="G548" s="1">
        <v>32</v>
      </c>
      <c r="H548" s="1">
        <v>32</v>
      </c>
      <c r="N548" s="1" t="s">
        <v>15</v>
      </c>
      <c r="O548" s="1" t="s">
        <v>448</v>
      </c>
      <c r="P548" s="1">
        <v>89</v>
      </c>
      <c r="Q548" s="2" t="s">
        <v>310</v>
      </c>
      <c r="R548" s="9"/>
      <c r="S548">
        <f t="shared" si="8"/>
        <v>4</v>
      </c>
    </row>
    <row r="549" spans="1:19" ht="28.5" hidden="1" x14ac:dyDescent="0.2">
      <c r="A549" s="1">
        <f>COUNTIF(B$2:B549,B549)</f>
        <v>84</v>
      </c>
      <c r="B549" s="1" t="s">
        <v>345</v>
      </c>
      <c r="C549" s="1" t="s">
        <v>1256</v>
      </c>
      <c r="D549" s="1" t="s">
        <v>1257</v>
      </c>
      <c r="E549" s="1" t="s">
        <v>14</v>
      </c>
      <c r="F549" s="1">
        <v>1</v>
      </c>
      <c r="G549" s="1">
        <v>16</v>
      </c>
      <c r="H549" s="1">
        <v>16</v>
      </c>
      <c r="N549" s="1" t="s">
        <v>15</v>
      </c>
      <c r="O549" s="1" t="s">
        <v>1660</v>
      </c>
      <c r="Q549" s="2" t="s">
        <v>310</v>
      </c>
      <c r="R549" s="9"/>
      <c r="S549">
        <f t="shared" si="8"/>
        <v>6</v>
      </c>
    </row>
    <row r="550" spans="1:19" ht="28.5" hidden="1" x14ac:dyDescent="0.2">
      <c r="A550" s="1">
        <f>COUNTIF(B$2:B550,B550)</f>
        <v>85</v>
      </c>
      <c r="B550" s="1" t="s">
        <v>345</v>
      </c>
      <c r="C550" s="1" t="s">
        <v>1258</v>
      </c>
      <c r="D550" s="1" t="s">
        <v>1259</v>
      </c>
      <c r="E550" s="1" t="s">
        <v>14</v>
      </c>
      <c r="F550" s="1">
        <v>1</v>
      </c>
      <c r="G550" s="1">
        <v>16</v>
      </c>
      <c r="H550" s="1">
        <v>16</v>
      </c>
      <c r="N550" s="1" t="s">
        <v>15</v>
      </c>
      <c r="O550" s="1" t="s">
        <v>1660</v>
      </c>
      <c r="Q550" s="2" t="s">
        <v>310</v>
      </c>
      <c r="R550" s="9"/>
      <c r="S550">
        <f t="shared" si="8"/>
        <v>6</v>
      </c>
    </row>
    <row r="551" spans="1:19" ht="28.5" hidden="1" x14ac:dyDescent="0.2">
      <c r="A551" s="1">
        <f>COUNTIF(B$2:B551,B551)</f>
        <v>86</v>
      </c>
      <c r="B551" s="1" t="s">
        <v>345</v>
      </c>
      <c r="C551" s="1" t="s">
        <v>1260</v>
      </c>
      <c r="D551" s="1" t="s">
        <v>1261</v>
      </c>
      <c r="E551" s="1" t="s">
        <v>14</v>
      </c>
      <c r="F551" s="1">
        <v>1</v>
      </c>
      <c r="G551" s="1">
        <v>16</v>
      </c>
      <c r="H551" s="1">
        <v>16</v>
      </c>
      <c r="N551" s="1" t="s">
        <v>15</v>
      </c>
      <c r="O551" s="1" t="s">
        <v>1660</v>
      </c>
      <c r="Q551" s="2" t="s">
        <v>310</v>
      </c>
      <c r="R551" s="9"/>
      <c r="S551">
        <f t="shared" si="8"/>
        <v>6</v>
      </c>
    </row>
    <row r="552" spans="1:19" ht="28.5" hidden="1" x14ac:dyDescent="0.2">
      <c r="A552" s="1">
        <f>COUNTIF(B$2:B552,B552)</f>
        <v>87</v>
      </c>
      <c r="B552" s="1" t="s">
        <v>345</v>
      </c>
      <c r="C552" s="1" t="s">
        <v>1262</v>
      </c>
      <c r="D552" s="1" t="s">
        <v>1263</v>
      </c>
      <c r="E552" s="1" t="s">
        <v>14</v>
      </c>
      <c r="F552" s="1">
        <v>1</v>
      </c>
      <c r="G552" s="1">
        <v>16</v>
      </c>
      <c r="H552" s="1">
        <v>16</v>
      </c>
      <c r="N552" s="1" t="s">
        <v>15</v>
      </c>
      <c r="O552" s="1" t="s">
        <v>1660</v>
      </c>
      <c r="Q552" s="2" t="s">
        <v>310</v>
      </c>
      <c r="R552" s="9"/>
      <c r="S552">
        <f t="shared" si="8"/>
        <v>6</v>
      </c>
    </row>
    <row r="553" spans="1:19" ht="28.5" hidden="1" x14ac:dyDescent="0.2">
      <c r="A553" s="1">
        <f>COUNTIF(B$2:B553,B553)</f>
        <v>88</v>
      </c>
      <c r="B553" s="1" t="s">
        <v>345</v>
      </c>
      <c r="C553" s="1" t="s">
        <v>1264</v>
      </c>
      <c r="D553" s="1" t="s">
        <v>1265</v>
      </c>
      <c r="E553" s="1" t="s">
        <v>14</v>
      </c>
      <c r="F553" s="1">
        <v>1</v>
      </c>
      <c r="G553" s="1">
        <v>16</v>
      </c>
      <c r="H553" s="1">
        <v>16</v>
      </c>
      <c r="N553" s="1" t="s">
        <v>15</v>
      </c>
      <c r="O553" s="1" t="s">
        <v>1660</v>
      </c>
      <c r="Q553" s="2" t="s">
        <v>310</v>
      </c>
      <c r="R553" s="9"/>
      <c r="S553">
        <f t="shared" si="8"/>
        <v>6</v>
      </c>
    </row>
    <row r="554" spans="1:19" ht="28.5" hidden="1" x14ac:dyDescent="0.2">
      <c r="A554" s="1">
        <f>COUNTIF(B$2:B554,B554)</f>
        <v>89</v>
      </c>
      <c r="B554" s="1" t="s">
        <v>345</v>
      </c>
      <c r="C554" s="1" t="s">
        <v>1266</v>
      </c>
      <c r="D554" s="1" t="s">
        <v>1267</v>
      </c>
      <c r="E554" s="1" t="s">
        <v>14</v>
      </c>
      <c r="F554" s="1">
        <v>2</v>
      </c>
      <c r="G554" s="1">
        <v>32</v>
      </c>
      <c r="H554" s="1">
        <v>32</v>
      </c>
      <c r="N554" s="1" t="s">
        <v>15</v>
      </c>
      <c r="O554" s="1" t="s">
        <v>445</v>
      </c>
      <c r="P554" s="1">
        <v>28</v>
      </c>
      <c r="Q554" s="2" t="s">
        <v>310</v>
      </c>
      <c r="R554" s="9"/>
      <c r="S554">
        <f t="shared" si="8"/>
        <v>1</v>
      </c>
    </row>
    <row r="555" spans="1:19" ht="28.5" hidden="1" x14ac:dyDescent="0.2">
      <c r="A555" s="1">
        <f>COUNTIF(B$2:B555,B555)</f>
        <v>90</v>
      </c>
      <c r="B555" s="1" t="s">
        <v>345</v>
      </c>
      <c r="C555" s="1" t="s">
        <v>1268</v>
      </c>
      <c r="D555" s="1" t="s">
        <v>1269</v>
      </c>
      <c r="E555" s="1" t="s">
        <v>14</v>
      </c>
      <c r="F555" s="1">
        <v>2</v>
      </c>
      <c r="G555" s="1">
        <v>32</v>
      </c>
      <c r="H555" s="1">
        <v>32</v>
      </c>
      <c r="N555" s="1" t="s">
        <v>15</v>
      </c>
      <c r="O555" s="1" t="s">
        <v>445</v>
      </c>
      <c r="P555" s="1">
        <v>28</v>
      </c>
      <c r="Q555" s="2" t="s">
        <v>310</v>
      </c>
      <c r="R555" s="9"/>
      <c r="S555">
        <f t="shared" si="8"/>
        <v>1</v>
      </c>
    </row>
    <row r="556" spans="1:19" ht="28.5" hidden="1" x14ac:dyDescent="0.2">
      <c r="A556" s="1">
        <f>COUNTIF(B$2:B556,B556)</f>
        <v>91</v>
      </c>
      <c r="B556" s="1" t="s">
        <v>345</v>
      </c>
      <c r="C556" s="1" t="s">
        <v>1270</v>
      </c>
      <c r="D556" s="1" t="s">
        <v>1271</v>
      </c>
      <c r="E556" s="1" t="s">
        <v>14</v>
      </c>
      <c r="F556" s="1">
        <v>2</v>
      </c>
      <c r="G556" s="1">
        <v>32</v>
      </c>
      <c r="H556" s="1">
        <v>32</v>
      </c>
      <c r="N556" s="1" t="s">
        <v>15</v>
      </c>
      <c r="O556" s="1" t="s">
        <v>445</v>
      </c>
      <c r="P556" s="1">
        <v>28</v>
      </c>
      <c r="Q556" s="2" t="s">
        <v>310</v>
      </c>
      <c r="R556" s="9"/>
      <c r="S556">
        <f t="shared" si="8"/>
        <v>1</v>
      </c>
    </row>
    <row r="557" spans="1:19" ht="28.5" hidden="1" x14ac:dyDescent="0.2">
      <c r="A557" s="1">
        <f>COUNTIF(B$2:B557,B557)</f>
        <v>92</v>
      </c>
      <c r="B557" s="1" t="s">
        <v>345</v>
      </c>
      <c r="C557" s="1" t="s">
        <v>1272</v>
      </c>
      <c r="D557" s="1" t="s">
        <v>1273</v>
      </c>
      <c r="E557" s="1" t="s">
        <v>14</v>
      </c>
      <c r="F557" s="1">
        <v>2</v>
      </c>
      <c r="G557" s="1">
        <v>32</v>
      </c>
      <c r="H557" s="1">
        <v>32</v>
      </c>
      <c r="N557" s="1" t="s">
        <v>15</v>
      </c>
      <c r="O557" s="1" t="s">
        <v>445</v>
      </c>
      <c r="P557" s="1">
        <v>28</v>
      </c>
      <c r="Q557" s="2" t="s">
        <v>310</v>
      </c>
      <c r="R557" s="9"/>
      <c r="S557">
        <f t="shared" si="8"/>
        <v>1</v>
      </c>
    </row>
    <row r="558" spans="1:19" ht="28.5" hidden="1" x14ac:dyDescent="0.2">
      <c r="A558" s="1">
        <f>COUNTIF(B$2:B558,B558)</f>
        <v>93</v>
      </c>
      <c r="B558" s="1" t="s">
        <v>345</v>
      </c>
      <c r="C558" s="1" t="s">
        <v>1274</v>
      </c>
      <c r="D558" s="1" t="s">
        <v>1275</v>
      </c>
      <c r="E558" s="1" t="s">
        <v>14</v>
      </c>
      <c r="F558" s="1">
        <v>2</v>
      </c>
      <c r="G558" s="1">
        <v>32</v>
      </c>
      <c r="H558" s="1">
        <v>32</v>
      </c>
      <c r="N558" s="1" t="s">
        <v>15</v>
      </c>
      <c r="O558" s="1" t="s">
        <v>445</v>
      </c>
      <c r="P558" s="1">
        <v>28</v>
      </c>
      <c r="Q558" s="2" t="s">
        <v>310</v>
      </c>
      <c r="R558" s="9"/>
      <c r="S558">
        <f t="shared" si="8"/>
        <v>1</v>
      </c>
    </row>
    <row r="559" spans="1:19" ht="28.5" hidden="1" x14ac:dyDescent="0.2">
      <c r="A559" s="1">
        <f>COUNTIF(B$2:B559,B559)</f>
        <v>94</v>
      </c>
      <c r="B559" s="1" t="s">
        <v>345</v>
      </c>
      <c r="C559" s="1" t="s">
        <v>1276</v>
      </c>
      <c r="D559" s="1" t="s">
        <v>1277</v>
      </c>
      <c r="E559" s="1" t="s">
        <v>14</v>
      </c>
      <c r="F559" s="1">
        <v>2</v>
      </c>
      <c r="G559" s="1">
        <v>32</v>
      </c>
      <c r="H559" s="1">
        <v>32</v>
      </c>
      <c r="N559" s="1" t="s">
        <v>15</v>
      </c>
      <c r="O559" s="1" t="s">
        <v>445</v>
      </c>
      <c r="P559" s="1">
        <v>28</v>
      </c>
      <c r="Q559" s="2" t="s">
        <v>310</v>
      </c>
      <c r="R559" s="9"/>
      <c r="S559">
        <f t="shared" si="8"/>
        <v>1</v>
      </c>
    </row>
    <row r="560" spans="1:19" ht="28.5" hidden="1" x14ac:dyDescent="0.2">
      <c r="A560" s="1">
        <f>COUNTIF(B$2:B560,B560)</f>
        <v>95</v>
      </c>
      <c r="B560" s="1" t="s">
        <v>345</v>
      </c>
      <c r="C560" s="1" t="s">
        <v>1278</v>
      </c>
      <c r="D560" s="1" t="s">
        <v>1279</v>
      </c>
      <c r="E560" s="1" t="s">
        <v>14</v>
      </c>
      <c r="F560" s="1">
        <v>2</v>
      </c>
      <c r="G560" s="1">
        <v>32</v>
      </c>
      <c r="H560" s="1">
        <v>32</v>
      </c>
      <c r="N560" s="1" t="s">
        <v>15</v>
      </c>
      <c r="O560" s="1" t="s">
        <v>445</v>
      </c>
      <c r="P560" s="1">
        <v>28</v>
      </c>
      <c r="Q560" s="2" t="s">
        <v>310</v>
      </c>
      <c r="R560" s="9"/>
      <c r="S560">
        <f t="shared" si="8"/>
        <v>1</v>
      </c>
    </row>
    <row r="561" spans="1:19" ht="28.5" hidden="1" x14ac:dyDescent="0.2">
      <c r="A561" s="1">
        <f>COUNTIF(B$2:B561,B561)</f>
        <v>96</v>
      </c>
      <c r="B561" s="1" t="s">
        <v>345</v>
      </c>
      <c r="C561" s="1" t="s">
        <v>1280</v>
      </c>
      <c r="D561" s="1" t="s">
        <v>1281</v>
      </c>
      <c r="E561" s="1" t="s">
        <v>14</v>
      </c>
      <c r="F561" s="1">
        <v>2</v>
      </c>
      <c r="G561" s="1">
        <v>32</v>
      </c>
      <c r="H561" s="1">
        <v>32</v>
      </c>
      <c r="N561" s="1" t="s">
        <v>15</v>
      </c>
      <c r="O561" s="1" t="s">
        <v>445</v>
      </c>
      <c r="P561" s="1">
        <v>28</v>
      </c>
      <c r="Q561" s="2" t="s">
        <v>310</v>
      </c>
      <c r="R561" s="9"/>
      <c r="S561">
        <f t="shared" si="8"/>
        <v>1</v>
      </c>
    </row>
    <row r="562" spans="1:19" ht="28.5" hidden="1" x14ac:dyDescent="0.2">
      <c r="A562" s="1">
        <f>COUNTIF(B$2:B562,B562)</f>
        <v>97</v>
      </c>
      <c r="B562" s="1" t="s">
        <v>345</v>
      </c>
      <c r="C562" s="1" t="s">
        <v>1282</v>
      </c>
      <c r="D562" s="1" t="s">
        <v>1283</v>
      </c>
      <c r="E562" s="1" t="s">
        <v>14</v>
      </c>
      <c r="F562" s="1">
        <v>2</v>
      </c>
      <c r="G562" s="1">
        <v>32</v>
      </c>
      <c r="H562" s="1">
        <v>32</v>
      </c>
      <c r="N562" s="1" t="s">
        <v>15</v>
      </c>
      <c r="O562" s="1" t="s">
        <v>445</v>
      </c>
      <c r="P562" s="1">
        <v>28</v>
      </c>
      <c r="Q562" s="2" t="s">
        <v>310</v>
      </c>
      <c r="R562" s="9"/>
      <c r="S562">
        <f t="shared" si="8"/>
        <v>1</v>
      </c>
    </row>
    <row r="563" spans="1:19" ht="28.5" hidden="1" x14ac:dyDescent="0.2">
      <c r="A563" s="1">
        <f>COUNTIF(B$2:B563,B563)</f>
        <v>98</v>
      </c>
      <c r="B563" s="1" t="s">
        <v>345</v>
      </c>
      <c r="C563" s="1" t="s">
        <v>1284</v>
      </c>
      <c r="D563" s="1" t="s">
        <v>1285</v>
      </c>
      <c r="E563" s="1" t="s">
        <v>14</v>
      </c>
      <c r="F563" s="1">
        <v>1</v>
      </c>
      <c r="G563" s="1">
        <v>16</v>
      </c>
      <c r="H563" s="1">
        <v>16</v>
      </c>
      <c r="N563" s="1" t="s">
        <v>15</v>
      </c>
      <c r="O563" s="1" t="s">
        <v>446</v>
      </c>
      <c r="P563" s="1">
        <v>61</v>
      </c>
      <c r="Q563" s="2" t="s">
        <v>310</v>
      </c>
      <c r="R563" s="9"/>
      <c r="S563">
        <f t="shared" si="8"/>
        <v>2</v>
      </c>
    </row>
    <row r="564" spans="1:19" ht="28.5" hidden="1" x14ac:dyDescent="0.2">
      <c r="A564" s="1">
        <f>COUNTIF(B$2:B564,B564)</f>
        <v>99</v>
      </c>
      <c r="B564" s="1" t="s">
        <v>345</v>
      </c>
      <c r="C564" s="1" t="s">
        <v>354</v>
      </c>
      <c r="D564" s="1" t="s">
        <v>355</v>
      </c>
      <c r="E564" s="1" t="s">
        <v>14</v>
      </c>
      <c r="F564" s="1">
        <v>2</v>
      </c>
      <c r="G564" s="1">
        <v>32</v>
      </c>
      <c r="H564" s="1">
        <v>32</v>
      </c>
      <c r="N564" s="1" t="s">
        <v>15</v>
      </c>
      <c r="O564" s="1" t="s">
        <v>1661</v>
      </c>
      <c r="P564" s="1">
        <v>186</v>
      </c>
      <c r="Q564" s="2" t="s">
        <v>310</v>
      </c>
      <c r="R564" s="9"/>
      <c r="S564">
        <f t="shared" si="8"/>
        <v>7</v>
      </c>
    </row>
    <row r="565" spans="1:19" ht="28.5" hidden="1" x14ac:dyDescent="0.2">
      <c r="A565" s="1">
        <f>COUNTIF(B$2:B565,B565)</f>
        <v>100</v>
      </c>
      <c r="B565" s="1" t="s">
        <v>345</v>
      </c>
      <c r="C565" s="1" t="s">
        <v>1286</v>
      </c>
      <c r="D565" s="1" t="s">
        <v>1287</v>
      </c>
      <c r="E565" s="1" t="s">
        <v>14</v>
      </c>
      <c r="F565" s="1">
        <v>2</v>
      </c>
      <c r="G565" s="1">
        <v>32</v>
      </c>
      <c r="H565" s="1">
        <v>16</v>
      </c>
      <c r="I565" s="1">
        <v>16</v>
      </c>
      <c r="N565" s="1" t="s">
        <v>15</v>
      </c>
      <c r="O565" s="1" t="s">
        <v>1649</v>
      </c>
      <c r="P565" s="1">
        <v>138</v>
      </c>
      <c r="Q565" s="2" t="s">
        <v>310</v>
      </c>
      <c r="R565" s="9"/>
      <c r="S565">
        <f t="shared" si="8"/>
        <v>6</v>
      </c>
    </row>
    <row r="566" spans="1:19" ht="28.5" hidden="1" x14ac:dyDescent="0.2">
      <c r="A566" s="1">
        <f>COUNTIF(B$2:B566,B566)</f>
        <v>101</v>
      </c>
      <c r="B566" s="1" t="s">
        <v>345</v>
      </c>
      <c r="C566" s="1" t="s">
        <v>1288</v>
      </c>
      <c r="D566" s="1" t="s">
        <v>1289</v>
      </c>
      <c r="E566" s="1" t="s">
        <v>14</v>
      </c>
      <c r="F566" s="1">
        <v>2</v>
      </c>
      <c r="G566" s="1">
        <v>32</v>
      </c>
      <c r="H566" s="1">
        <v>32</v>
      </c>
      <c r="N566" s="1" t="s">
        <v>15</v>
      </c>
      <c r="O566" s="1" t="s">
        <v>1662</v>
      </c>
      <c r="P566" s="1">
        <v>199</v>
      </c>
      <c r="Q566" s="2" t="s">
        <v>310</v>
      </c>
      <c r="R566" s="9"/>
      <c r="S566">
        <f t="shared" si="8"/>
        <v>8</v>
      </c>
    </row>
    <row r="567" spans="1:19" ht="28.5" hidden="1" x14ac:dyDescent="0.2">
      <c r="A567" s="1">
        <f>COUNTIF(B$2:B567,B567)</f>
        <v>102</v>
      </c>
      <c r="B567" s="1" t="s">
        <v>345</v>
      </c>
      <c r="C567" s="1" t="s">
        <v>1290</v>
      </c>
      <c r="D567" s="1" t="s">
        <v>1291</v>
      </c>
      <c r="E567" s="1" t="s">
        <v>14</v>
      </c>
      <c r="F567" s="1">
        <v>2</v>
      </c>
      <c r="G567" s="1">
        <v>32</v>
      </c>
      <c r="H567" s="1">
        <v>32</v>
      </c>
      <c r="N567" s="1" t="s">
        <v>15</v>
      </c>
      <c r="O567" s="1" t="s">
        <v>1663</v>
      </c>
      <c r="P567" s="1">
        <v>63</v>
      </c>
      <c r="Q567" s="2" t="s">
        <v>310</v>
      </c>
      <c r="R567" s="9"/>
      <c r="S567">
        <f t="shared" si="8"/>
        <v>3</v>
      </c>
    </row>
    <row r="568" spans="1:19" ht="28.5" hidden="1" x14ac:dyDescent="0.2">
      <c r="A568" s="1">
        <f>COUNTIF(B$2:B568,B568)</f>
        <v>103</v>
      </c>
      <c r="B568" s="1" t="s">
        <v>345</v>
      </c>
      <c r="C568" s="1" t="s">
        <v>1292</v>
      </c>
      <c r="D568" s="1" t="s">
        <v>1293</v>
      </c>
      <c r="E568" s="1" t="s">
        <v>14</v>
      </c>
      <c r="F568" s="1">
        <v>1</v>
      </c>
      <c r="G568" s="1">
        <v>16</v>
      </c>
      <c r="H568" s="1">
        <v>16</v>
      </c>
      <c r="N568" s="1" t="s">
        <v>15</v>
      </c>
      <c r="O568" s="1" t="s">
        <v>1664</v>
      </c>
      <c r="P568" s="1">
        <v>125</v>
      </c>
      <c r="Q568" s="2" t="s">
        <v>310</v>
      </c>
      <c r="R568" s="9"/>
      <c r="S568">
        <f t="shared" si="8"/>
        <v>4</v>
      </c>
    </row>
    <row r="569" spans="1:19" ht="28.5" hidden="1" x14ac:dyDescent="0.2">
      <c r="A569" s="1">
        <f>COUNTIF(B$2:B569,B569)</f>
        <v>104</v>
      </c>
      <c r="B569" s="1" t="s">
        <v>345</v>
      </c>
      <c r="C569" s="1" t="s">
        <v>1294</v>
      </c>
      <c r="D569" s="1" t="s">
        <v>1295</v>
      </c>
      <c r="E569" s="1" t="s">
        <v>14</v>
      </c>
      <c r="F569" s="1">
        <v>2</v>
      </c>
      <c r="G569" s="1">
        <v>32</v>
      </c>
      <c r="H569" s="1">
        <v>32</v>
      </c>
      <c r="N569" s="1" t="s">
        <v>15</v>
      </c>
      <c r="O569" s="1" t="s">
        <v>474</v>
      </c>
      <c r="P569" s="1">
        <v>158</v>
      </c>
      <c r="Q569" s="2" t="s">
        <v>380</v>
      </c>
      <c r="R569" s="9"/>
      <c r="S569">
        <f t="shared" si="8"/>
        <v>6</v>
      </c>
    </row>
    <row r="570" spans="1:19" ht="28.5" hidden="1" x14ac:dyDescent="0.2">
      <c r="A570" s="1">
        <f>COUNTIF(B$2:B570,B570)</f>
        <v>105</v>
      </c>
      <c r="B570" s="1" t="s">
        <v>345</v>
      </c>
      <c r="C570" s="1" t="s">
        <v>1296</v>
      </c>
      <c r="D570" s="1" t="s">
        <v>1297</v>
      </c>
      <c r="E570" s="1" t="s">
        <v>14</v>
      </c>
      <c r="F570" s="1">
        <v>1</v>
      </c>
      <c r="G570" s="1">
        <v>16</v>
      </c>
      <c r="H570" s="1">
        <v>16</v>
      </c>
      <c r="N570" s="1" t="s">
        <v>15</v>
      </c>
      <c r="O570" s="1" t="s">
        <v>474</v>
      </c>
      <c r="P570" s="1">
        <v>158</v>
      </c>
      <c r="Q570" s="2" t="s">
        <v>310</v>
      </c>
      <c r="R570" s="9"/>
      <c r="S570">
        <f t="shared" si="8"/>
        <v>6</v>
      </c>
    </row>
    <row r="571" spans="1:19" ht="28.5" hidden="1" x14ac:dyDescent="0.2">
      <c r="A571" s="1">
        <f>COUNTIF(B$2:B571,B571)</f>
        <v>106</v>
      </c>
      <c r="B571" s="1" t="s">
        <v>345</v>
      </c>
      <c r="C571" s="1" t="s">
        <v>1298</v>
      </c>
      <c r="D571" s="1" t="s">
        <v>1299</v>
      </c>
      <c r="E571" s="1" t="s">
        <v>14</v>
      </c>
      <c r="F571" s="1">
        <v>1</v>
      </c>
      <c r="G571" s="1">
        <v>16</v>
      </c>
      <c r="H571" s="1">
        <v>16</v>
      </c>
      <c r="N571" s="1" t="s">
        <v>15</v>
      </c>
      <c r="O571" s="1" t="s">
        <v>474</v>
      </c>
      <c r="P571" s="1">
        <v>158</v>
      </c>
      <c r="Q571" s="2" t="s">
        <v>310</v>
      </c>
      <c r="R571" s="9"/>
      <c r="S571">
        <f t="shared" si="8"/>
        <v>6</v>
      </c>
    </row>
    <row r="572" spans="1:19" ht="28.5" hidden="1" x14ac:dyDescent="0.2">
      <c r="A572" s="1">
        <f>COUNTIF(B$2:B572,B572)</f>
        <v>107</v>
      </c>
      <c r="B572" s="1" t="s">
        <v>345</v>
      </c>
      <c r="C572" s="1" t="s">
        <v>1300</v>
      </c>
      <c r="D572" s="1" t="s">
        <v>1301</v>
      </c>
      <c r="E572" s="1" t="s">
        <v>14</v>
      </c>
      <c r="F572" s="1">
        <v>1</v>
      </c>
      <c r="G572" s="1">
        <v>16</v>
      </c>
      <c r="H572" s="1">
        <v>16</v>
      </c>
      <c r="N572" s="1" t="s">
        <v>15</v>
      </c>
      <c r="O572" s="1" t="s">
        <v>1665</v>
      </c>
      <c r="P572" s="1">
        <v>146</v>
      </c>
      <c r="Q572" s="2" t="s">
        <v>310</v>
      </c>
      <c r="R572" s="9"/>
      <c r="S572">
        <f t="shared" si="8"/>
        <v>5</v>
      </c>
    </row>
    <row r="573" spans="1:19" ht="28.5" hidden="1" x14ac:dyDescent="0.2">
      <c r="A573" s="1">
        <f>COUNTIF(B$2:B573,B573)</f>
        <v>108</v>
      </c>
      <c r="B573" s="1" t="s">
        <v>345</v>
      </c>
      <c r="C573" s="1" t="s">
        <v>1302</v>
      </c>
      <c r="D573" s="1" t="s">
        <v>1170</v>
      </c>
      <c r="E573" s="1" t="s">
        <v>14</v>
      </c>
      <c r="F573" s="1">
        <v>1</v>
      </c>
      <c r="G573" s="1">
        <v>16</v>
      </c>
      <c r="H573" s="1">
        <v>16</v>
      </c>
      <c r="N573" s="1" t="s">
        <v>15</v>
      </c>
      <c r="O573" s="1" t="s">
        <v>451</v>
      </c>
      <c r="P573" s="1">
        <v>105</v>
      </c>
      <c r="Q573" s="2" t="s">
        <v>310</v>
      </c>
      <c r="R573" s="9"/>
      <c r="S573">
        <f t="shared" si="8"/>
        <v>4</v>
      </c>
    </row>
    <row r="574" spans="1:19" ht="28.5" hidden="1" x14ac:dyDescent="0.2">
      <c r="A574" s="1">
        <f>COUNTIF(B$2:B574,B574)</f>
        <v>109</v>
      </c>
      <c r="B574" s="1" t="s">
        <v>345</v>
      </c>
      <c r="C574" s="1" t="s">
        <v>1303</v>
      </c>
      <c r="D574" s="1" t="s">
        <v>1304</v>
      </c>
      <c r="E574" s="1" t="s">
        <v>14</v>
      </c>
      <c r="F574" s="1">
        <v>1</v>
      </c>
      <c r="G574" s="1">
        <v>16</v>
      </c>
      <c r="H574" s="1">
        <v>16</v>
      </c>
      <c r="N574" s="1" t="s">
        <v>15</v>
      </c>
      <c r="O574" s="1" t="s">
        <v>1651</v>
      </c>
      <c r="P574" s="1">
        <v>111</v>
      </c>
      <c r="Q574" s="2" t="s">
        <v>310</v>
      </c>
      <c r="R574" s="9"/>
      <c r="S574">
        <f t="shared" si="8"/>
        <v>5</v>
      </c>
    </row>
    <row r="575" spans="1:19" ht="28.5" hidden="1" x14ac:dyDescent="0.2">
      <c r="A575" s="1">
        <f>COUNTIF(B$2:B575,B575)</f>
        <v>110</v>
      </c>
      <c r="B575" s="1" t="s">
        <v>345</v>
      </c>
      <c r="C575" s="1" t="s">
        <v>1305</v>
      </c>
      <c r="D575" s="1" t="s">
        <v>1306</v>
      </c>
      <c r="E575" s="1" t="s">
        <v>14</v>
      </c>
      <c r="F575" s="1">
        <v>2</v>
      </c>
      <c r="G575" s="1">
        <v>32</v>
      </c>
      <c r="H575" s="1">
        <v>32</v>
      </c>
      <c r="N575" s="1" t="s">
        <v>15</v>
      </c>
      <c r="O575" s="1" t="s">
        <v>452</v>
      </c>
      <c r="P575" s="1">
        <v>77</v>
      </c>
      <c r="Q575" s="2" t="s">
        <v>310</v>
      </c>
      <c r="R575" s="9"/>
      <c r="S575">
        <f t="shared" si="8"/>
        <v>4</v>
      </c>
    </row>
    <row r="576" spans="1:19" ht="28.5" hidden="1" x14ac:dyDescent="0.2">
      <c r="A576" s="1">
        <f>COUNTIF(B$2:B576,B576)</f>
        <v>111</v>
      </c>
      <c r="B576" s="1" t="s">
        <v>345</v>
      </c>
      <c r="C576" s="1" t="s">
        <v>1307</v>
      </c>
      <c r="D576" s="1" t="s">
        <v>1308</v>
      </c>
      <c r="E576" s="1" t="s">
        <v>14</v>
      </c>
      <c r="F576" s="1">
        <v>2</v>
      </c>
      <c r="G576" s="1">
        <v>32</v>
      </c>
      <c r="H576" s="1">
        <v>32</v>
      </c>
      <c r="N576" s="1" t="s">
        <v>15</v>
      </c>
      <c r="O576" s="1" t="s">
        <v>452</v>
      </c>
      <c r="P576" s="1">
        <v>77</v>
      </c>
      <c r="Q576" s="2" t="s">
        <v>310</v>
      </c>
      <c r="R576" s="9"/>
      <c r="S576">
        <f t="shared" si="8"/>
        <v>4</v>
      </c>
    </row>
    <row r="577" spans="1:19" ht="28.5" hidden="1" x14ac:dyDescent="0.2">
      <c r="A577" s="1">
        <f>COUNTIF(B$2:B577,B577)</f>
        <v>112</v>
      </c>
      <c r="B577" s="1" t="s">
        <v>345</v>
      </c>
      <c r="C577" s="1" t="s">
        <v>1309</v>
      </c>
      <c r="D577" s="1" t="s">
        <v>1310</v>
      </c>
      <c r="E577" s="1" t="s">
        <v>14</v>
      </c>
      <c r="F577" s="1">
        <v>2</v>
      </c>
      <c r="G577" s="1">
        <v>32</v>
      </c>
      <c r="H577" s="1">
        <v>32</v>
      </c>
      <c r="N577" s="1" t="s">
        <v>15</v>
      </c>
      <c r="O577" s="1" t="s">
        <v>452</v>
      </c>
      <c r="P577" s="1">
        <v>77</v>
      </c>
      <c r="Q577" s="2" t="s">
        <v>310</v>
      </c>
      <c r="R577" s="9"/>
      <c r="S577">
        <f t="shared" si="8"/>
        <v>4</v>
      </c>
    </row>
    <row r="578" spans="1:19" ht="28.5" hidden="1" x14ac:dyDescent="0.2">
      <c r="A578" s="1">
        <f>COUNTIF(B$2:B578,B578)</f>
        <v>113</v>
      </c>
      <c r="B578" s="1" t="s">
        <v>345</v>
      </c>
      <c r="C578" s="1" t="s">
        <v>1311</v>
      </c>
      <c r="D578" s="1" t="s">
        <v>1312</v>
      </c>
      <c r="E578" s="1" t="s">
        <v>14</v>
      </c>
      <c r="F578" s="1">
        <v>1</v>
      </c>
      <c r="G578" s="1">
        <v>16</v>
      </c>
      <c r="H578" s="1">
        <v>16</v>
      </c>
      <c r="N578" s="1" t="s">
        <v>15</v>
      </c>
      <c r="O578" s="1" t="s">
        <v>452</v>
      </c>
      <c r="P578" s="1">
        <v>77</v>
      </c>
      <c r="Q578" s="2" t="s">
        <v>310</v>
      </c>
      <c r="R578" s="9"/>
      <c r="S578">
        <f t="shared" si="8"/>
        <v>4</v>
      </c>
    </row>
    <row r="579" spans="1:19" ht="71.25" hidden="1" x14ac:dyDescent="0.2">
      <c r="A579" s="1">
        <f>COUNTIF(B$2:B579,B579)</f>
        <v>114</v>
      </c>
      <c r="B579" s="1" t="s">
        <v>345</v>
      </c>
      <c r="C579" s="1" t="s">
        <v>1313</v>
      </c>
      <c r="D579" s="1" t="s">
        <v>1314</v>
      </c>
      <c r="E579" s="1" t="s">
        <v>16</v>
      </c>
      <c r="F579" s="1">
        <v>1</v>
      </c>
      <c r="G579" s="1">
        <v>1</v>
      </c>
      <c r="N579" s="1" t="s">
        <v>22</v>
      </c>
      <c r="O579" s="1" t="s">
        <v>456</v>
      </c>
      <c r="P579" s="1">
        <v>62</v>
      </c>
      <c r="Q579" s="2" t="s">
        <v>308</v>
      </c>
      <c r="R579" s="9"/>
      <c r="S579">
        <f t="shared" si="8"/>
        <v>2</v>
      </c>
    </row>
    <row r="580" spans="1:19" ht="71.25" hidden="1" x14ac:dyDescent="0.2">
      <c r="A580" s="1">
        <f>COUNTIF(B$2:B580,B580)</f>
        <v>115</v>
      </c>
      <c r="B580" s="1" t="s">
        <v>345</v>
      </c>
      <c r="C580" s="1" t="s">
        <v>1315</v>
      </c>
      <c r="D580" s="1" t="s">
        <v>1316</v>
      </c>
      <c r="E580" s="1" t="s">
        <v>16</v>
      </c>
      <c r="F580" s="1">
        <v>2</v>
      </c>
      <c r="G580" s="1">
        <v>2</v>
      </c>
      <c r="N580" s="1" t="s">
        <v>22</v>
      </c>
      <c r="O580" s="1" t="s">
        <v>444</v>
      </c>
      <c r="P580" s="1">
        <v>60</v>
      </c>
      <c r="Q580" s="2" t="s">
        <v>308</v>
      </c>
      <c r="R580" s="9"/>
      <c r="S580">
        <f t="shared" ref="S580:S643" si="9">LEN(O580)-LEN(SUBSTITUTE(O580,",",""))+1</f>
        <v>2</v>
      </c>
    </row>
    <row r="581" spans="1:19" ht="71.25" hidden="1" x14ac:dyDescent="0.2">
      <c r="A581" s="1">
        <f>COUNTIF(B$2:B581,B581)</f>
        <v>116</v>
      </c>
      <c r="B581" s="1" t="s">
        <v>345</v>
      </c>
      <c r="C581" s="1" t="s">
        <v>1317</v>
      </c>
      <c r="D581" s="1" t="s">
        <v>28</v>
      </c>
      <c r="E581" s="1" t="s">
        <v>16</v>
      </c>
      <c r="F581" s="1">
        <v>3</v>
      </c>
      <c r="G581" s="1">
        <v>3</v>
      </c>
      <c r="N581" s="1" t="s">
        <v>22</v>
      </c>
      <c r="O581" s="1" t="s">
        <v>444</v>
      </c>
      <c r="P581" s="1">
        <v>60</v>
      </c>
      <c r="Q581" s="2" t="s">
        <v>308</v>
      </c>
      <c r="R581" s="9"/>
      <c r="S581">
        <f t="shared" si="9"/>
        <v>2</v>
      </c>
    </row>
    <row r="582" spans="1:19" ht="71.25" hidden="1" x14ac:dyDescent="0.2">
      <c r="A582" s="1">
        <f>COUNTIF(B$2:B582,B582)</f>
        <v>117</v>
      </c>
      <c r="B582" s="1" t="s">
        <v>345</v>
      </c>
      <c r="C582" s="1" t="s">
        <v>1318</v>
      </c>
      <c r="D582" s="1" t="s">
        <v>1319</v>
      </c>
      <c r="E582" s="1" t="s">
        <v>16</v>
      </c>
      <c r="F582" s="1">
        <v>2</v>
      </c>
      <c r="G582" s="1">
        <v>2</v>
      </c>
      <c r="N582" s="1" t="s">
        <v>22</v>
      </c>
      <c r="O582" s="1" t="s">
        <v>444</v>
      </c>
      <c r="P582" s="1">
        <v>60</v>
      </c>
      <c r="Q582" s="2" t="s">
        <v>308</v>
      </c>
      <c r="R582" s="9"/>
      <c r="S582">
        <f t="shared" si="9"/>
        <v>2</v>
      </c>
    </row>
    <row r="583" spans="1:19" ht="71.25" hidden="1" x14ac:dyDescent="0.2">
      <c r="A583" s="1">
        <f>COUNTIF(B$2:B583,B583)</f>
        <v>118</v>
      </c>
      <c r="B583" s="1" t="s">
        <v>345</v>
      </c>
      <c r="C583" s="1" t="s">
        <v>1320</v>
      </c>
      <c r="D583" s="1" t="s">
        <v>27</v>
      </c>
      <c r="E583" s="1" t="s">
        <v>16</v>
      </c>
      <c r="F583" s="1">
        <v>2</v>
      </c>
      <c r="G583" s="1">
        <v>2</v>
      </c>
      <c r="N583" s="1" t="s">
        <v>22</v>
      </c>
      <c r="O583" s="1" t="s">
        <v>444</v>
      </c>
      <c r="P583" s="1">
        <v>60</v>
      </c>
      <c r="Q583" s="2" t="s">
        <v>309</v>
      </c>
      <c r="R583" s="9"/>
      <c r="S583">
        <f t="shared" si="9"/>
        <v>2</v>
      </c>
    </row>
    <row r="584" spans="1:19" ht="71.25" hidden="1" x14ac:dyDescent="0.2">
      <c r="A584" s="1">
        <f>COUNTIF(B$2:B584,B584)</f>
        <v>119</v>
      </c>
      <c r="B584" s="1" t="s">
        <v>345</v>
      </c>
      <c r="C584" s="1" t="s">
        <v>1321</v>
      </c>
      <c r="D584" s="1" t="s">
        <v>1322</v>
      </c>
      <c r="E584" s="1" t="s">
        <v>16</v>
      </c>
      <c r="F584" s="1">
        <v>3</v>
      </c>
      <c r="G584" s="1">
        <v>3</v>
      </c>
      <c r="N584" s="1" t="s">
        <v>22</v>
      </c>
      <c r="O584" s="1" t="s">
        <v>1666</v>
      </c>
      <c r="P584" s="1">
        <v>105</v>
      </c>
      <c r="Q584" s="2" t="s">
        <v>308</v>
      </c>
      <c r="R584" s="9"/>
      <c r="S584">
        <f t="shared" si="9"/>
        <v>5</v>
      </c>
    </row>
    <row r="585" spans="1:19" ht="71.25" hidden="1" x14ac:dyDescent="0.2">
      <c r="A585" s="1">
        <f>COUNTIF(B$2:B585,B585)</f>
        <v>120</v>
      </c>
      <c r="B585" s="1" t="s">
        <v>345</v>
      </c>
      <c r="C585" s="1" t="s">
        <v>91</v>
      </c>
      <c r="D585" s="1" t="s">
        <v>23</v>
      </c>
      <c r="E585" s="1" t="s">
        <v>16</v>
      </c>
      <c r="F585" s="1">
        <v>4</v>
      </c>
      <c r="G585" s="1">
        <v>4</v>
      </c>
      <c r="N585" s="1" t="s">
        <v>22</v>
      </c>
      <c r="O585" s="1" t="s">
        <v>447</v>
      </c>
      <c r="P585" s="1">
        <v>112</v>
      </c>
      <c r="Q585" s="2" t="s">
        <v>308</v>
      </c>
      <c r="R585" s="9"/>
      <c r="S585">
        <f t="shared" si="9"/>
        <v>5</v>
      </c>
    </row>
    <row r="586" spans="1:19" ht="71.25" hidden="1" x14ac:dyDescent="0.2">
      <c r="A586" s="1">
        <f>COUNTIF(B$2:B586,B586)</f>
        <v>121</v>
      </c>
      <c r="B586" s="1" t="s">
        <v>345</v>
      </c>
      <c r="C586" s="1" t="s">
        <v>92</v>
      </c>
      <c r="D586" s="1" t="s">
        <v>93</v>
      </c>
      <c r="E586" s="1" t="s">
        <v>16</v>
      </c>
      <c r="F586" s="1">
        <v>3</v>
      </c>
      <c r="G586" s="1">
        <v>3</v>
      </c>
      <c r="N586" s="1" t="s">
        <v>22</v>
      </c>
      <c r="O586" s="1" t="s">
        <v>1667</v>
      </c>
      <c r="Q586" s="2" t="s">
        <v>311</v>
      </c>
      <c r="R586" s="9"/>
      <c r="S586">
        <f t="shared" si="9"/>
        <v>1</v>
      </c>
    </row>
    <row r="587" spans="1:19" ht="71.25" hidden="1" x14ac:dyDescent="0.2">
      <c r="A587" s="1">
        <f>COUNTIF(B$2:B587,B587)</f>
        <v>122</v>
      </c>
      <c r="B587" s="1" t="s">
        <v>345</v>
      </c>
      <c r="C587" s="1" t="s">
        <v>1323</v>
      </c>
      <c r="D587" s="1" t="s">
        <v>1324</v>
      </c>
      <c r="E587" s="1" t="s">
        <v>16</v>
      </c>
      <c r="F587" s="1">
        <v>2</v>
      </c>
      <c r="G587" s="1">
        <v>2</v>
      </c>
      <c r="N587" s="1" t="s">
        <v>22</v>
      </c>
      <c r="O587" s="1" t="s">
        <v>1644</v>
      </c>
      <c r="P587" s="1">
        <v>105</v>
      </c>
      <c r="Q587" s="2" t="s">
        <v>307</v>
      </c>
      <c r="R587" s="9"/>
      <c r="S587">
        <f t="shared" si="9"/>
        <v>4</v>
      </c>
    </row>
    <row r="588" spans="1:19" ht="71.25" hidden="1" x14ac:dyDescent="0.2">
      <c r="A588" s="1">
        <f>COUNTIF(B$2:B588,B588)</f>
        <v>123</v>
      </c>
      <c r="B588" s="1" t="s">
        <v>345</v>
      </c>
      <c r="C588" s="1" t="s">
        <v>1325</v>
      </c>
      <c r="D588" s="1" t="s">
        <v>1326</v>
      </c>
      <c r="E588" s="1" t="s">
        <v>16</v>
      </c>
      <c r="F588" s="1">
        <v>1</v>
      </c>
      <c r="G588" s="1">
        <v>1</v>
      </c>
      <c r="N588" s="1" t="s">
        <v>22</v>
      </c>
      <c r="O588" s="1" t="s">
        <v>1668</v>
      </c>
      <c r="P588" s="1">
        <v>181</v>
      </c>
      <c r="Q588" s="2" t="s">
        <v>307</v>
      </c>
      <c r="R588" s="9"/>
      <c r="S588">
        <f t="shared" si="9"/>
        <v>7</v>
      </c>
    </row>
    <row r="589" spans="1:19" ht="71.25" hidden="1" x14ac:dyDescent="0.2">
      <c r="A589" s="1">
        <f>COUNTIF(B$2:B589,B589)</f>
        <v>124</v>
      </c>
      <c r="B589" s="1" t="s">
        <v>345</v>
      </c>
      <c r="C589" s="1" t="s">
        <v>392</v>
      </c>
      <c r="D589" s="1" t="s">
        <v>28</v>
      </c>
      <c r="E589" s="1" t="s">
        <v>16</v>
      </c>
      <c r="F589" s="1">
        <v>5</v>
      </c>
      <c r="G589" s="1">
        <v>5</v>
      </c>
      <c r="N589" s="1" t="s">
        <v>22</v>
      </c>
      <c r="O589" s="1" t="s">
        <v>448</v>
      </c>
      <c r="P589" s="1">
        <v>89</v>
      </c>
      <c r="Q589" s="2" t="s">
        <v>308</v>
      </c>
      <c r="R589" s="9"/>
      <c r="S589">
        <f t="shared" si="9"/>
        <v>4</v>
      </c>
    </row>
    <row r="590" spans="1:19" ht="71.25" hidden="1" x14ac:dyDescent="0.2">
      <c r="A590" s="1">
        <f>COUNTIF(B$2:B590,B590)</f>
        <v>125</v>
      </c>
      <c r="B590" s="1" t="s">
        <v>345</v>
      </c>
      <c r="C590" s="1" t="s">
        <v>348</v>
      </c>
      <c r="D590" s="1" t="s">
        <v>321</v>
      </c>
      <c r="E590" s="1" t="s">
        <v>16</v>
      </c>
      <c r="F590" s="1">
        <v>3</v>
      </c>
      <c r="G590" s="1">
        <v>3</v>
      </c>
      <c r="N590" s="1" t="s">
        <v>22</v>
      </c>
      <c r="O590" s="1" t="s">
        <v>453</v>
      </c>
      <c r="P590" s="1">
        <v>7</v>
      </c>
      <c r="Q590" s="2" t="s">
        <v>311</v>
      </c>
      <c r="R590" s="9"/>
      <c r="S590">
        <f t="shared" si="9"/>
        <v>1</v>
      </c>
    </row>
    <row r="591" spans="1:19" ht="71.25" hidden="1" x14ac:dyDescent="0.2">
      <c r="A591" s="1">
        <f>COUNTIF(B$2:B591,B591)</f>
        <v>126</v>
      </c>
      <c r="B591" s="1" t="s">
        <v>345</v>
      </c>
      <c r="C591" s="1" t="s">
        <v>1327</v>
      </c>
      <c r="D591" s="1" t="s">
        <v>756</v>
      </c>
      <c r="E591" s="1" t="s">
        <v>16</v>
      </c>
      <c r="F591" s="1">
        <v>3</v>
      </c>
      <c r="G591" s="1">
        <v>3</v>
      </c>
      <c r="N591" s="1" t="s">
        <v>22</v>
      </c>
      <c r="O591" s="1" t="s">
        <v>454</v>
      </c>
      <c r="P591" s="1">
        <v>7</v>
      </c>
      <c r="Q591" s="2" t="s">
        <v>311</v>
      </c>
      <c r="R591" s="9"/>
      <c r="S591">
        <f t="shared" si="9"/>
        <v>1</v>
      </c>
    </row>
    <row r="592" spans="1:19" ht="71.25" hidden="1" x14ac:dyDescent="0.2">
      <c r="A592" s="1">
        <f>COUNTIF(B$2:B592,B592)</f>
        <v>127</v>
      </c>
      <c r="B592" s="1" t="s">
        <v>345</v>
      </c>
      <c r="C592" s="1" t="s">
        <v>1328</v>
      </c>
      <c r="D592" s="1" t="s">
        <v>23</v>
      </c>
      <c r="E592" s="1" t="s">
        <v>16</v>
      </c>
      <c r="F592" s="1">
        <v>2</v>
      </c>
      <c r="G592" s="1">
        <v>2</v>
      </c>
      <c r="N592" s="1" t="s">
        <v>22</v>
      </c>
      <c r="O592" s="1" t="s">
        <v>422</v>
      </c>
      <c r="P592" s="1">
        <v>36</v>
      </c>
      <c r="Q592" s="2" t="s">
        <v>308</v>
      </c>
      <c r="R592" s="9"/>
      <c r="S592">
        <f t="shared" si="9"/>
        <v>1</v>
      </c>
    </row>
    <row r="593" spans="1:19" ht="71.25" hidden="1" x14ac:dyDescent="0.2">
      <c r="A593" s="1">
        <f>COUNTIF(B$2:B593,B593)</f>
        <v>128</v>
      </c>
      <c r="B593" s="1" t="s">
        <v>345</v>
      </c>
      <c r="C593" s="1" t="s">
        <v>1329</v>
      </c>
      <c r="D593" s="1" t="s">
        <v>1330</v>
      </c>
      <c r="E593" s="1" t="s">
        <v>16</v>
      </c>
      <c r="F593" s="1">
        <v>2</v>
      </c>
      <c r="G593" s="1">
        <v>2</v>
      </c>
      <c r="N593" s="1" t="s">
        <v>22</v>
      </c>
      <c r="O593" s="1" t="s">
        <v>422</v>
      </c>
      <c r="P593" s="1">
        <v>36</v>
      </c>
      <c r="Q593" s="2" t="s">
        <v>308</v>
      </c>
      <c r="R593" s="9"/>
      <c r="S593">
        <f t="shared" si="9"/>
        <v>1</v>
      </c>
    </row>
    <row r="594" spans="1:19" ht="71.25" hidden="1" x14ac:dyDescent="0.2">
      <c r="A594" s="1">
        <f>COUNTIF(B$2:B594,B594)</f>
        <v>129</v>
      </c>
      <c r="B594" s="1" t="s">
        <v>345</v>
      </c>
      <c r="C594" s="1" t="s">
        <v>1331</v>
      </c>
      <c r="D594" s="1" t="s">
        <v>1332</v>
      </c>
      <c r="E594" s="1" t="s">
        <v>16</v>
      </c>
      <c r="F594" s="1">
        <v>3</v>
      </c>
      <c r="G594" s="1">
        <v>3</v>
      </c>
      <c r="N594" s="1" t="s">
        <v>22</v>
      </c>
      <c r="O594" s="1" t="s">
        <v>445</v>
      </c>
      <c r="P594" s="1">
        <v>28</v>
      </c>
      <c r="Q594" s="2" t="s">
        <v>309</v>
      </c>
      <c r="R594" s="9"/>
      <c r="S594">
        <f t="shared" si="9"/>
        <v>1</v>
      </c>
    </row>
    <row r="595" spans="1:19" ht="71.25" hidden="1" x14ac:dyDescent="0.2">
      <c r="A595" s="1">
        <f>COUNTIF(B$2:B595,B595)</f>
        <v>130</v>
      </c>
      <c r="B595" s="1" t="s">
        <v>345</v>
      </c>
      <c r="C595" s="1" t="s">
        <v>1333</v>
      </c>
      <c r="D595" s="1" t="s">
        <v>1334</v>
      </c>
      <c r="E595" s="1" t="s">
        <v>16</v>
      </c>
      <c r="F595" s="1">
        <v>4</v>
      </c>
      <c r="G595" s="1">
        <v>4</v>
      </c>
      <c r="N595" s="1" t="s">
        <v>22</v>
      </c>
      <c r="O595" s="1" t="s">
        <v>445</v>
      </c>
      <c r="P595" s="1">
        <v>28</v>
      </c>
      <c r="Q595" s="2" t="s">
        <v>308</v>
      </c>
      <c r="R595" s="9"/>
      <c r="S595">
        <f t="shared" si="9"/>
        <v>1</v>
      </c>
    </row>
    <row r="596" spans="1:19" ht="71.25" hidden="1" x14ac:dyDescent="0.2">
      <c r="A596" s="1">
        <f>COUNTIF(B$2:B596,B596)</f>
        <v>131</v>
      </c>
      <c r="B596" s="1" t="s">
        <v>345</v>
      </c>
      <c r="C596" s="1" t="s">
        <v>1335</v>
      </c>
      <c r="D596" s="1" t="s">
        <v>1336</v>
      </c>
      <c r="E596" s="1" t="s">
        <v>16</v>
      </c>
      <c r="F596" s="1">
        <v>3</v>
      </c>
      <c r="G596" s="1">
        <v>3</v>
      </c>
      <c r="N596" s="1" t="s">
        <v>22</v>
      </c>
      <c r="O596" s="1" t="s">
        <v>446</v>
      </c>
      <c r="P596" s="1">
        <v>61</v>
      </c>
      <c r="Q596" s="2" t="s">
        <v>309</v>
      </c>
      <c r="R596" s="9"/>
      <c r="S596">
        <f t="shared" si="9"/>
        <v>2</v>
      </c>
    </row>
    <row r="597" spans="1:19" ht="71.25" hidden="1" x14ac:dyDescent="0.2">
      <c r="A597" s="1">
        <f>COUNTIF(B$2:B597,B597)</f>
        <v>132</v>
      </c>
      <c r="B597" s="1" t="s">
        <v>345</v>
      </c>
      <c r="C597" s="1" t="s">
        <v>1337</v>
      </c>
      <c r="D597" s="1" t="s">
        <v>739</v>
      </c>
      <c r="E597" s="1" t="s">
        <v>16</v>
      </c>
      <c r="F597" s="1">
        <v>3</v>
      </c>
      <c r="G597" s="1">
        <v>3</v>
      </c>
      <c r="N597" s="1" t="s">
        <v>22</v>
      </c>
      <c r="O597" s="1" t="s">
        <v>1669</v>
      </c>
      <c r="P597" s="1">
        <v>13</v>
      </c>
      <c r="Q597" s="2" t="s">
        <v>311</v>
      </c>
      <c r="R597" s="9"/>
      <c r="S597">
        <f t="shared" si="9"/>
        <v>1</v>
      </c>
    </row>
    <row r="598" spans="1:19" ht="71.25" hidden="1" x14ac:dyDescent="0.2">
      <c r="A598" s="1">
        <f>COUNTIF(B$2:B598,B598)</f>
        <v>133</v>
      </c>
      <c r="B598" s="1" t="s">
        <v>345</v>
      </c>
      <c r="C598" s="1" t="s">
        <v>1338</v>
      </c>
      <c r="D598" s="1" t="s">
        <v>27</v>
      </c>
      <c r="E598" s="1" t="s">
        <v>16</v>
      </c>
      <c r="F598" s="1">
        <v>2</v>
      </c>
      <c r="G598" s="1">
        <v>2</v>
      </c>
      <c r="N598" s="1" t="s">
        <v>22</v>
      </c>
      <c r="O598" s="1" t="s">
        <v>1802</v>
      </c>
      <c r="P598" s="1">
        <v>114</v>
      </c>
      <c r="Q598" s="2" t="s">
        <v>309</v>
      </c>
      <c r="R598" s="9"/>
      <c r="S598">
        <f t="shared" si="9"/>
        <v>4</v>
      </c>
    </row>
    <row r="599" spans="1:19" ht="71.25" hidden="1" x14ac:dyDescent="0.2">
      <c r="A599" s="1">
        <f>COUNTIF(B$2:B599,B599)</f>
        <v>134</v>
      </c>
      <c r="B599" s="1" t="s">
        <v>345</v>
      </c>
      <c r="C599" s="1" t="s">
        <v>1339</v>
      </c>
      <c r="D599" s="1" t="s">
        <v>1340</v>
      </c>
      <c r="E599" s="1" t="s">
        <v>16</v>
      </c>
      <c r="F599" s="1">
        <v>3</v>
      </c>
      <c r="G599" s="1">
        <v>3</v>
      </c>
      <c r="N599" s="1" t="s">
        <v>22</v>
      </c>
      <c r="O599" s="1" t="s">
        <v>1802</v>
      </c>
      <c r="P599" s="1">
        <v>114</v>
      </c>
      <c r="Q599" s="2" t="s">
        <v>307</v>
      </c>
      <c r="R599" s="9"/>
      <c r="S599">
        <f t="shared" si="9"/>
        <v>4</v>
      </c>
    </row>
    <row r="600" spans="1:19" ht="71.25" hidden="1" x14ac:dyDescent="0.2">
      <c r="A600" s="1">
        <f>COUNTIF(B$2:B600,B600)</f>
        <v>135</v>
      </c>
      <c r="B600" s="1" t="s">
        <v>345</v>
      </c>
      <c r="C600" s="1" t="s">
        <v>1341</v>
      </c>
      <c r="D600" s="1" t="s">
        <v>28</v>
      </c>
      <c r="E600" s="1" t="s">
        <v>16</v>
      </c>
      <c r="F600" s="1">
        <v>3</v>
      </c>
      <c r="G600" s="1">
        <v>3</v>
      </c>
      <c r="N600" s="1" t="s">
        <v>22</v>
      </c>
      <c r="O600" s="1" t="s">
        <v>1803</v>
      </c>
      <c r="P600" s="1">
        <v>126</v>
      </c>
      <c r="Q600" s="2" t="s">
        <v>308</v>
      </c>
      <c r="R600" s="9"/>
      <c r="S600">
        <f t="shared" si="9"/>
        <v>5</v>
      </c>
    </row>
    <row r="601" spans="1:19" ht="71.25" hidden="1" x14ac:dyDescent="0.2">
      <c r="A601" s="1">
        <f>COUNTIF(B$2:B601,B601)</f>
        <v>136</v>
      </c>
      <c r="B601" s="1" t="s">
        <v>345</v>
      </c>
      <c r="C601" s="1" t="s">
        <v>1342</v>
      </c>
      <c r="D601" s="1" t="s">
        <v>1316</v>
      </c>
      <c r="E601" s="1" t="s">
        <v>16</v>
      </c>
      <c r="F601" s="1">
        <v>2</v>
      </c>
      <c r="G601" s="1">
        <v>2</v>
      </c>
      <c r="N601" s="1" t="s">
        <v>22</v>
      </c>
      <c r="O601" s="1" t="s">
        <v>1803</v>
      </c>
      <c r="P601" s="1">
        <v>126</v>
      </c>
      <c r="Q601" s="2" t="s">
        <v>308</v>
      </c>
      <c r="R601" s="9"/>
      <c r="S601">
        <f t="shared" si="9"/>
        <v>5</v>
      </c>
    </row>
    <row r="602" spans="1:19" ht="71.25" hidden="1" x14ac:dyDescent="0.2">
      <c r="A602" s="1">
        <f>COUNTIF(B$2:B602,B602)</f>
        <v>137</v>
      </c>
      <c r="B602" s="1" t="s">
        <v>345</v>
      </c>
      <c r="C602" s="1" t="s">
        <v>1343</v>
      </c>
      <c r="D602" s="1" t="s">
        <v>756</v>
      </c>
      <c r="E602" s="1" t="s">
        <v>16</v>
      </c>
      <c r="F602" s="1">
        <v>3</v>
      </c>
      <c r="G602" s="1">
        <v>3</v>
      </c>
      <c r="N602" s="1" t="s">
        <v>22</v>
      </c>
      <c r="O602" s="1" t="s">
        <v>455</v>
      </c>
      <c r="P602" s="1">
        <v>12</v>
      </c>
      <c r="Q602" s="2" t="s">
        <v>311</v>
      </c>
      <c r="R602" s="9"/>
      <c r="S602">
        <f t="shared" si="9"/>
        <v>1</v>
      </c>
    </row>
    <row r="603" spans="1:19" ht="71.25" hidden="1" x14ac:dyDescent="0.2">
      <c r="A603" s="1">
        <f>COUNTIF(B$2:B603,B603)</f>
        <v>138</v>
      </c>
      <c r="B603" s="1" t="s">
        <v>345</v>
      </c>
      <c r="C603" s="1" t="s">
        <v>1344</v>
      </c>
      <c r="D603" s="1" t="s">
        <v>96</v>
      </c>
      <c r="E603" s="1" t="s">
        <v>16</v>
      </c>
      <c r="F603" s="1">
        <v>1</v>
      </c>
      <c r="G603" s="1">
        <v>1</v>
      </c>
      <c r="N603" s="1" t="s">
        <v>22</v>
      </c>
      <c r="O603" s="1" t="s">
        <v>451</v>
      </c>
      <c r="P603" s="1">
        <v>105</v>
      </c>
      <c r="Q603" s="2" t="s">
        <v>309</v>
      </c>
      <c r="R603" s="9"/>
      <c r="S603">
        <f t="shared" si="9"/>
        <v>4</v>
      </c>
    </row>
    <row r="604" spans="1:19" ht="71.25" hidden="1" x14ac:dyDescent="0.2">
      <c r="A604" s="1">
        <f>COUNTIF(B$2:B604,B604)</f>
        <v>139</v>
      </c>
      <c r="B604" s="1" t="s">
        <v>345</v>
      </c>
      <c r="C604" s="1" t="s">
        <v>1345</v>
      </c>
      <c r="D604" s="1" t="s">
        <v>23</v>
      </c>
      <c r="E604" s="1" t="s">
        <v>16</v>
      </c>
      <c r="F604" s="1">
        <v>2</v>
      </c>
      <c r="G604" s="1">
        <v>2</v>
      </c>
      <c r="N604" s="1" t="s">
        <v>22</v>
      </c>
      <c r="O604" s="1" t="s">
        <v>1651</v>
      </c>
      <c r="P604" s="1">
        <v>111</v>
      </c>
      <c r="Q604" s="2" t="s">
        <v>308</v>
      </c>
      <c r="R604" s="9"/>
      <c r="S604">
        <f t="shared" si="9"/>
        <v>5</v>
      </c>
    </row>
    <row r="605" spans="1:19" ht="71.25" hidden="1" x14ac:dyDescent="0.2">
      <c r="A605" s="1">
        <f>COUNTIF(B$2:B605,B605)</f>
        <v>140</v>
      </c>
      <c r="B605" s="1" t="s">
        <v>345</v>
      </c>
      <c r="C605" s="1" t="s">
        <v>1346</v>
      </c>
      <c r="D605" s="1" t="s">
        <v>1330</v>
      </c>
      <c r="E605" s="1" t="s">
        <v>16</v>
      </c>
      <c r="F605" s="1">
        <v>2</v>
      </c>
      <c r="G605" s="1">
        <v>2</v>
      </c>
      <c r="N605" s="1" t="s">
        <v>22</v>
      </c>
      <c r="O605" s="1" t="s">
        <v>1651</v>
      </c>
      <c r="P605" s="1">
        <v>111</v>
      </c>
      <c r="Q605" s="2" t="s">
        <v>308</v>
      </c>
      <c r="R605" s="9"/>
      <c r="S605">
        <f t="shared" si="9"/>
        <v>5</v>
      </c>
    </row>
    <row r="606" spans="1:19" ht="71.25" hidden="1" x14ac:dyDescent="0.2">
      <c r="A606" s="1">
        <f>COUNTIF(B$2:B606,B606)</f>
        <v>141</v>
      </c>
      <c r="B606" s="1" t="s">
        <v>345</v>
      </c>
      <c r="C606" s="1" t="s">
        <v>1347</v>
      </c>
      <c r="D606" s="1" t="s">
        <v>756</v>
      </c>
      <c r="E606" s="1" t="s">
        <v>16</v>
      </c>
      <c r="F606" s="1">
        <v>3</v>
      </c>
      <c r="G606" s="1">
        <v>3</v>
      </c>
      <c r="I606" s="1">
        <v>3</v>
      </c>
      <c r="N606" s="1" t="s">
        <v>22</v>
      </c>
      <c r="O606" s="1" t="s">
        <v>457</v>
      </c>
      <c r="P606" s="1">
        <v>9</v>
      </c>
      <c r="Q606" s="2" t="s">
        <v>309</v>
      </c>
      <c r="R606" s="9"/>
      <c r="S606">
        <f t="shared" si="9"/>
        <v>1</v>
      </c>
    </row>
    <row r="607" spans="1:19" ht="71.25" hidden="1" x14ac:dyDescent="0.2">
      <c r="A607" s="1">
        <f>COUNTIF(B$2:B607,B607)</f>
        <v>142</v>
      </c>
      <c r="B607" s="1" t="s">
        <v>345</v>
      </c>
      <c r="C607" s="1" t="s">
        <v>1348</v>
      </c>
      <c r="D607" s="1" t="s">
        <v>1349</v>
      </c>
      <c r="E607" s="1" t="s">
        <v>16</v>
      </c>
      <c r="F607" s="1">
        <v>2</v>
      </c>
      <c r="G607" s="1">
        <v>2</v>
      </c>
      <c r="N607" s="1" t="s">
        <v>22</v>
      </c>
      <c r="O607" s="1" t="s">
        <v>1652</v>
      </c>
      <c r="P607" s="1">
        <v>68</v>
      </c>
      <c r="Q607" s="2" t="s">
        <v>308</v>
      </c>
      <c r="R607" s="9"/>
      <c r="S607">
        <f t="shared" si="9"/>
        <v>3</v>
      </c>
    </row>
    <row r="608" spans="1:19" ht="71.25" hidden="1" x14ac:dyDescent="0.2">
      <c r="A608" s="1">
        <f>COUNTIF(B$2:B608,B608)</f>
        <v>143</v>
      </c>
      <c r="B608" s="1" t="s">
        <v>345</v>
      </c>
      <c r="C608" s="1" t="s">
        <v>1350</v>
      </c>
      <c r="D608" s="1" t="s">
        <v>1334</v>
      </c>
      <c r="E608" s="1" t="s">
        <v>16</v>
      </c>
      <c r="F608" s="1">
        <v>4</v>
      </c>
      <c r="G608" s="1">
        <v>4</v>
      </c>
      <c r="N608" s="1" t="s">
        <v>22</v>
      </c>
      <c r="O608" s="1" t="s">
        <v>452</v>
      </c>
      <c r="P608" s="1">
        <v>77</v>
      </c>
      <c r="Q608" s="2" t="s">
        <v>308</v>
      </c>
      <c r="R608" s="9"/>
      <c r="S608">
        <f t="shared" si="9"/>
        <v>4</v>
      </c>
    </row>
    <row r="609" spans="1:19" ht="28.5" hidden="1" x14ac:dyDescent="0.2">
      <c r="A609" s="1">
        <f>COUNTIF(B$2:B609,B609)</f>
        <v>1</v>
      </c>
      <c r="B609" s="1" t="s">
        <v>356</v>
      </c>
      <c r="C609" s="1" t="s">
        <v>1351</v>
      </c>
      <c r="D609" s="1" t="s">
        <v>580</v>
      </c>
      <c r="E609" s="1" t="s">
        <v>16</v>
      </c>
      <c r="F609" s="1">
        <v>4</v>
      </c>
      <c r="G609" s="1">
        <v>64</v>
      </c>
      <c r="H609" s="1">
        <v>56</v>
      </c>
      <c r="I609" s="1">
        <v>8</v>
      </c>
      <c r="N609" s="1" t="s">
        <v>15</v>
      </c>
      <c r="O609" s="1" t="s">
        <v>1670</v>
      </c>
      <c r="P609" s="1">
        <v>119</v>
      </c>
      <c r="Q609" s="2" t="s">
        <v>310</v>
      </c>
      <c r="R609" s="9"/>
      <c r="S609">
        <f t="shared" si="9"/>
        <v>4</v>
      </c>
    </row>
    <row r="610" spans="1:19" ht="28.5" hidden="1" x14ac:dyDescent="0.2">
      <c r="A610" s="1">
        <f>COUNTIF(B$2:B610,B610)</f>
        <v>2</v>
      </c>
      <c r="B610" s="1" t="s">
        <v>356</v>
      </c>
      <c r="C610" s="1" t="s">
        <v>1352</v>
      </c>
      <c r="D610" s="1" t="s">
        <v>1353</v>
      </c>
      <c r="E610" s="1" t="s">
        <v>16</v>
      </c>
      <c r="F610" s="1">
        <v>4</v>
      </c>
      <c r="G610" s="1">
        <v>64</v>
      </c>
      <c r="H610" s="1">
        <v>56</v>
      </c>
      <c r="I610" s="1">
        <v>8</v>
      </c>
      <c r="N610" s="1" t="s">
        <v>15</v>
      </c>
      <c r="O610" s="1" t="s">
        <v>1670</v>
      </c>
      <c r="P610" s="1">
        <v>119</v>
      </c>
      <c r="Q610" s="2" t="s">
        <v>310</v>
      </c>
      <c r="R610" s="9"/>
      <c r="S610">
        <f t="shared" si="9"/>
        <v>4</v>
      </c>
    </row>
    <row r="611" spans="1:19" ht="28.5" hidden="1" x14ac:dyDescent="0.2">
      <c r="A611" s="1">
        <f>COUNTIF(B$2:B611,B611)</f>
        <v>3</v>
      </c>
      <c r="B611" s="1" t="s">
        <v>356</v>
      </c>
      <c r="C611" s="1" t="s">
        <v>1354</v>
      </c>
      <c r="D611" s="1" t="s">
        <v>1355</v>
      </c>
      <c r="E611" s="1" t="s">
        <v>16</v>
      </c>
      <c r="F611" s="1">
        <v>2</v>
      </c>
      <c r="G611" s="1">
        <v>32</v>
      </c>
      <c r="H611" s="1">
        <v>32</v>
      </c>
      <c r="N611" s="1" t="s">
        <v>15</v>
      </c>
      <c r="O611" s="1" t="s">
        <v>447</v>
      </c>
      <c r="P611" s="1">
        <v>112</v>
      </c>
      <c r="Q611" s="2" t="s">
        <v>310</v>
      </c>
      <c r="R611" s="9"/>
      <c r="S611">
        <f t="shared" si="9"/>
        <v>5</v>
      </c>
    </row>
    <row r="612" spans="1:19" ht="28.5" hidden="1" x14ac:dyDescent="0.2">
      <c r="A612" s="1">
        <f>COUNTIF(B$2:B612,B612)</f>
        <v>4</v>
      </c>
      <c r="B612" s="1" t="s">
        <v>356</v>
      </c>
      <c r="C612" s="1" t="s">
        <v>1356</v>
      </c>
      <c r="D612" s="1" t="s">
        <v>1357</v>
      </c>
      <c r="E612" s="1" t="s">
        <v>16</v>
      </c>
      <c r="F612" s="1">
        <v>3</v>
      </c>
      <c r="G612" s="1">
        <v>48</v>
      </c>
      <c r="H612" s="1">
        <v>40</v>
      </c>
      <c r="I612" s="1">
        <v>8</v>
      </c>
      <c r="N612" s="1" t="s">
        <v>15</v>
      </c>
      <c r="O612" s="1" t="s">
        <v>1670</v>
      </c>
      <c r="P612" s="1">
        <v>119</v>
      </c>
      <c r="Q612" s="2" t="s">
        <v>310</v>
      </c>
      <c r="R612" s="9"/>
      <c r="S612">
        <f t="shared" si="9"/>
        <v>4</v>
      </c>
    </row>
    <row r="613" spans="1:19" ht="28.5" hidden="1" x14ac:dyDescent="0.2">
      <c r="A613" s="1">
        <f>COUNTIF(B$2:B613,B613)</f>
        <v>5</v>
      </c>
      <c r="B613" s="1" t="s">
        <v>356</v>
      </c>
      <c r="C613" s="1" t="s">
        <v>1358</v>
      </c>
      <c r="D613" s="1" t="s">
        <v>1359</v>
      </c>
      <c r="E613" s="1" t="s">
        <v>16</v>
      </c>
      <c r="F613" s="1">
        <v>2</v>
      </c>
      <c r="G613" s="1">
        <v>32</v>
      </c>
      <c r="H613" s="1">
        <v>24</v>
      </c>
      <c r="J613" s="1">
        <v>8</v>
      </c>
      <c r="N613" s="1" t="s">
        <v>15</v>
      </c>
      <c r="O613" s="1" t="s">
        <v>1671</v>
      </c>
      <c r="Q613" s="2" t="s">
        <v>310</v>
      </c>
      <c r="R613" s="9"/>
      <c r="S613">
        <f t="shared" si="9"/>
        <v>2</v>
      </c>
    </row>
    <row r="614" spans="1:19" ht="28.5" hidden="1" x14ac:dyDescent="0.2">
      <c r="A614" s="1">
        <f>COUNTIF(B$2:B614,B614)</f>
        <v>6</v>
      </c>
      <c r="B614" s="1" t="s">
        <v>356</v>
      </c>
      <c r="C614" s="1" t="s">
        <v>1360</v>
      </c>
      <c r="D614" s="1" t="s">
        <v>1361</v>
      </c>
      <c r="E614" s="1" t="s">
        <v>16</v>
      </c>
      <c r="F614" s="1">
        <v>4</v>
      </c>
      <c r="G614" s="1">
        <v>64</v>
      </c>
      <c r="H614" s="1">
        <v>40</v>
      </c>
      <c r="J614" s="1">
        <v>24</v>
      </c>
      <c r="N614" s="1" t="s">
        <v>15</v>
      </c>
      <c r="O614" s="1" t="s">
        <v>1671</v>
      </c>
      <c r="Q614" s="2" t="s">
        <v>310</v>
      </c>
      <c r="R614" s="9"/>
      <c r="S614">
        <f t="shared" si="9"/>
        <v>2</v>
      </c>
    </row>
    <row r="615" spans="1:19" ht="28.5" hidden="1" x14ac:dyDescent="0.2">
      <c r="A615" s="1">
        <f>COUNTIF(B$2:B615,B615)</f>
        <v>7</v>
      </c>
      <c r="B615" s="1" t="s">
        <v>356</v>
      </c>
      <c r="C615" s="1" t="s">
        <v>104</v>
      </c>
      <c r="D615" s="1" t="s">
        <v>105</v>
      </c>
      <c r="E615" s="1" t="s">
        <v>16</v>
      </c>
      <c r="F615" s="1">
        <v>3</v>
      </c>
      <c r="G615" s="1">
        <v>48</v>
      </c>
      <c r="H615" s="1">
        <v>48</v>
      </c>
      <c r="N615" s="1" t="s">
        <v>15</v>
      </c>
      <c r="O615" s="1" t="s">
        <v>1672</v>
      </c>
      <c r="P615" s="1">
        <v>114</v>
      </c>
      <c r="Q615" s="2" t="s">
        <v>310</v>
      </c>
      <c r="R615" s="9"/>
      <c r="S615">
        <f t="shared" si="9"/>
        <v>4</v>
      </c>
    </row>
    <row r="616" spans="1:19" ht="28.5" hidden="1" x14ac:dyDescent="0.2">
      <c r="A616" s="1">
        <f>COUNTIF(B$2:B616,B616)</f>
        <v>8</v>
      </c>
      <c r="B616" s="1" t="s">
        <v>356</v>
      </c>
      <c r="C616" s="1" t="s">
        <v>1362</v>
      </c>
      <c r="D616" s="1" t="s">
        <v>1363</v>
      </c>
      <c r="E616" s="1" t="s">
        <v>16</v>
      </c>
      <c r="F616" s="1">
        <v>3</v>
      </c>
      <c r="G616" s="1">
        <v>48</v>
      </c>
      <c r="H616" s="1">
        <v>32</v>
      </c>
      <c r="J616" s="1">
        <v>16</v>
      </c>
      <c r="N616" s="1" t="s">
        <v>15</v>
      </c>
      <c r="O616" s="1" t="s">
        <v>1673</v>
      </c>
      <c r="P616" s="1">
        <v>70</v>
      </c>
      <c r="Q616" s="2" t="s">
        <v>310</v>
      </c>
      <c r="R616" s="9"/>
      <c r="S616">
        <f t="shared" si="9"/>
        <v>2</v>
      </c>
    </row>
    <row r="617" spans="1:19" ht="28.5" hidden="1" x14ac:dyDescent="0.2">
      <c r="A617" s="1">
        <f>COUNTIF(B$2:B617,B617)</f>
        <v>9</v>
      </c>
      <c r="B617" s="1" t="s">
        <v>356</v>
      </c>
      <c r="C617" s="1" t="s">
        <v>1364</v>
      </c>
      <c r="D617" s="1" t="s">
        <v>1365</v>
      </c>
      <c r="E617" s="1" t="s">
        <v>16</v>
      </c>
      <c r="F617" s="1">
        <v>2</v>
      </c>
      <c r="G617" s="1">
        <v>32</v>
      </c>
      <c r="H617" s="1">
        <v>28</v>
      </c>
      <c r="J617" s="1">
        <v>4</v>
      </c>
      <c r="N617" s="1" t="s">
        <v>15</v>
      </c>
      <c r="O617" s="1" t="s">
        <v>1674</v>
      </c>
      <c r="P617" s="1">
        <v>128</v>
      </c>
      <c r="Q617" s="2" t="s">
        <v>310</v>
      </c>
      <c r="R617" s="9"/>
      <c r="S617">
        <f t="shared" si="9"/>
        <v>7</v>
      </c>
    </row>
    <row r="618" spans="1:19" ht="28.5" hidden="1" x14ac:dyDescent="0.2">
      <c r="A618" s="1">
        <f>COUNTIF(B$2:B618,B618)</f>
        <v>10</v>
      </c>
      <c r="B618" s="1" t="s">
        <v>356</v>
      </c>
      <c r="C618" s="1" t="s">
        <v>1366</v>
      </c>
      <c r="D618" s="1" t="s">
        <v>1367</v>
      </c>
      <c r="E618" s="1" t="s">
        <v>16</v>
      </c>
      <c r="F618" s="1">
        <v>4</v>
      </c>
      <c r="G618" s="1">
        <v>64</v>
      </c>
      <c r="H618" s="1">
        <v>44</v>
      </c>
      <c r="J618" s="1">
        <v>20</v>
      </c>
      <c r="N618" s="1" t="s">
        <v>15</v>
      </c>
      <c r="O618" s="1" t="s">
        <v>1673</v>
      </c>
      <c r="P618" s="1">
        <v>70</v>
      </c>
      <c r="Q618" s="2" t="s">
        <v>310</v>
      </c>
      <c r="R618" s="9"/>
      <c r="S618">
        <f t="shared" si="9"/>
        <v>2</v>
      </c>
    </row>
    <row r="619" spans="1:19" ht="28.5" hidden="1" x14ac:dyDescent="0.2">
      <c r="A619" s="1">
        <f>COUNTIF(B$2:B619,B619)</f>
        <v>11</v>
      </c>
      <c r="B619" s="1" t="s">
        <v>356</v>
      </c>
      <c r="C619" s="1" t="s">
        <v>1368</v>
      </c>
      <c r="D619" s="1" t="s">
        <v>1369</v>
      </c>
      <c r="E619" s="1" t="s">
        <v>16</v>
      </c>
      <c r="F619" s="1">
        <v>2</v>
      </c>
      <c r="G619" s="1">
        <v>32</v>
      </c>
      <c r="H619" s="1">
        <v>24</v>
      </c>
      <c r="J619" s="1">
        <v>8</v>
      </c>
      <c r="N619" s="1" t="s">
        <v>15</v>
      </c>
      <c r="O619" s="1" t="s">
        <v>1804</v>
      </c>
      <c r="P619" s="1">
        <v>185</v>
      </c>
      <c r="Q619" s="2" t="s">
        <v>310</v>
      </c>
      <c r="R619" s="9"/>
      <c r="S619">
        <f t="shared" si="9"/>
        <v>5</v>
      </c>
    </row>
    <row r="620" spans="1:19" ht="28.5" hidden="1" x14ac:dyDescent="0.2">
      <c r="A620" s="1">
        <f>COUNTIF(B$2:B620,B620)</f>
        <v>12</v>
      </c>
      <c r="B620" s="1" t="s">
        <v>356</v>
      </c>
      <c r="C620" s="1" t="s">
        <v>1370</v>
      </c>
      <c r="D620" s="1" t="s">
        <v>1371</v>
      </c>
      <c r="E620" s="1" t="s">
        <v>16</v>
      </c>
      <c r="F620" s="1">
        <v>2</v>
      </c>
      <c r="G620" s="1">
        <v>32</v>
      </c>
      <c r="H620" s="1">
        <v>20</v>
      </c>
      <c r="J620" s="1">
        <v>12</v>
      </c>
      <c r="N620" s="1" t="s">
        <v>15</v>
      </c>
      <c r="O620" s="1" t="s">
        <v>1675</v>
      </c>
      <c r="Q620" s="2" t="s">
        <v>310</v>
      </c>
      <c r="R620" s="9"/>
      <c r="S620">
        <f t="shared" si="9"/>
        <v>5</v>
      </c>
    </row>
    <row r="621" spans="1:19" ht="28.5" hidden="1" x14ac:dyDescent="0.2">
      <c r="A621" s="1">
        <f>COUNTIF(B$2:B621,B621)</f>
        <v>13</v>
      </c>
      <c r="B621" s="1" t="s">
        <v>356</v>
      </c>
      <c r="C621" s="1" t="s">
        <v>1372</v>
      </c>
      <c r="D621" s="1" t="s">
        <v>1373</v>
      </c>
      <c r="E621" s="1" t="s">
        <v>16</v>
      </c>
      <c r="F621" s="1">
        <v>4</v>
      </c>
      <c r="G621" s="1">
        <v>64</v>
      </c>
      <c r="H621" s="1">
        <v>64</v>
      </c>
      <c r="N621" s="1" t="s">
        <v>15</v>
      </c>
      <c r="O621" s="1" t="s">
        <v>1676</v>
      </c>
      <c r="P621" s="1">
        <v>105</v>
      </c>
      <c r="Q621" s="2" t="s">
        <v>310</v>
      </c>
      <c r="R621" s="9"/>
      <c r="S621">
        <f t="shared" si="9"/>
        <v>4</v>
      </c>
    </row>
    <row r="622" spans="1:19" ht="28.5" hidden="1" x14ac:dyDescent="0.2">
      <c r="A622" s="1">
        <f>COUNTIF(B$2:B622,B622)</f>
        <v>14</v>
      </c>
      <c r="B622" s="1" t="s">
        <v>356</v>
      </c>
      <c r="C622" s="1" t="s">
        <v>1374</v>
      </c>
      <c r="D622" s="1" t="s">
        <v>1375</v>
      </c>
      <c r="E622" s="1" t="s">
        <v>16</v>
      </c>
      <c r="F622" s="1">
        <v>4</v>
      </c>
      <c r="G622" s="1">
        <v>64</v>
      </c>
      <c r="H622" s="1">
        <v>48</v>
      </c>
      <c r="J622" s="1">
        <v>16</v>
      </c>
      <c r="N622" s="1" t="s">
        <v>15</v>
      </c>
      <c r="O622" s="1" t="s">
        <v>1677</v>
      </c>
      <c r="P622" s="1">
        <v>127</v>
      </c>
      <c r="Q622" s="2" t="s">
        <v>310</v>
      </c>
      <c r="R622" s="9"/>
      <c r="S622">
        <f t="shared" si="9"/>
        <v>4</v>
      </c>
    </row>
    <row r="623" spans="1:19" ht="28.5" hidden="1" x14ac:dyDescent="0.2">
      <c r="A623" s="1">
        <f>COUNTIF(B$2:B623,B623)</f>
        <v>15</v>
      </c>
      <c r="B623" s="1" t="s">
        <v>356</v>
      </c>
      <c r="C623" s="1" t="s">
        <v>1376</v>
      </c>
      <c r="D623" s="1" t="s">
        <v>1377</v>
      </c>
      <c r="E623" s="1" t="s">
        <v>16</v>
      </c>
      <c r="F623" s="1">
        <v>4</v>
      </c>
      <c r="G623" s="1">
        <v>64</v>
      </c>
      <c r="H623" s="1">
        <v>48</v>
      </c>
      <c r="J623" s="1">
        <v>16</v>
      </c>
      <c r="N623" s="1" t="s">
        <v>15</v>
      </c>
      <c r="O623" s="1" t="s">
        <v>1677</v>
      </c>
      <c r="P623" s="1">
        <v>127</v>
      </c>
      <c r="Q623" s="2" t="s">
        <v>310</v>
      </c>
      <c r="R623" s="9"/>
      <c r="S623">
        <f t="shared" si="9"/>
        <v>4</v>
      </c>
    </row>
    <row r="624" spans="1:19" ht="28.5" hidden="1" x14ac:dyDescent="0.2">
      <c r="A624" s="1">
        <f>COUNTIF(B$2:B624,B624)</f>
        <v>16</v>
      </c>
      <c r="B624" s="1" t="s">
        <v>356</v>
      </c>
      <c r="C624" s="1" t="s">
        <v>1378</v>
      </c>
      <c r="D624" s="1" t="s">
        <v>1379</v>
      </c>
      <c r="E624" s="1" t="s">
        <v>16</v>
      </c>
      <c r="F624" s="1">
        <v>3</v>
      </c>
      <c r="G624" s="1">
        <v>48</v>
      </c>
      <c r="H624" s="1">
        <v>32</v>
      </c>
      <c r="J624" s="1">
        <v>16</v>
      </c>
      <c r="N624" s="1" t="s">
        <v>15</v>
      </c>
      <c r="O624" s="1" t="s">
        <v>1678</v>
      </c>
      <c r="P624" s="1">
        <v>185</v>
      </c>
      <c r="Q624" s="2" t="s">
        <v>310</v>
      </c>
      <c r="R624" s="9"/>
      <c r="S624">
        <f t="shared" si="9"/>
        <v>6</v>
      </c>
    </row>
    <row r="625" spans="1:19" ht="28.5" hidden="1" x14ac:dyDescent="0.2">
      <c r="A625" s="1">
        <f>COUNTIF(B$2:B625,B625)</f>
        <v>17</v>
      </c>
      <c r="B625" s="1" t="s">
        <v>356</v>
      </c>
      <c r="C625" s="1" t="s">
        <v>1380</v>
      </c>
      <c r="D625" s="1" t="s">
        <v>1381</v>
      </c>
      <c r="E625" s="1" t="s">
        <v>16</v>
      </c>
      <c r="F625" s="1">
        <v>3</v>
      </c>
      <c r="G625" s="1">
        <v>48</v>
      </c>
      <c r="H625" s="1">
        <v>42</v>
      </c>
      <c r="I625" s="1">
        <v>6</v>
      </c>
      <c r="N625" s="1" t="s">
        <v>15</v>
      </c>
      <c r="O625" s="1" t="s">
        <v>1805</v>
      </c>
      <c r="P625" s="1">
        <v>123</v>
      </c>
      <c r="Q625" s="2" t="s">
        <v>310</v>
      </c>
      <c r="R625" s="9"/>
      <c r="S625">
        <f t="shared" si="9"/>
        <v>4</v>
      </c>
    </row>
    <row r="626" spans="1:19" ht="28.5" hidden="1" x14ac:dyDescent="0.2">
      <c r="A626" s="1">
        <f>COUNTIF(B$2:B626,B626)</f>
        <v>18</v>
      </c>
      <c r="B626" s="1" t="s">
        <v>356</v>
      </c>
      <c r="C626" s="1" t="s">
        <v>1382</v>
      </c>
      <c r="D626" s="1" t="s">
        <v>1383</v>
      </c>
      <c r="E626" s="1" t="s">
        <v>16</v>
      </c>
      <c r="F626" s="1">
        <v>3</v>
      </c>
      <c r="G626" s="1">
        <v>48</v>
      </c>
      <c r="H626" s="1">
        <v>42</v>
      </c>
      <c r="I626" s="1">
        <v>6</v>
      </c>
      <c r="N626" s="1" t="s">
        <v>15</v>
      </c>
      <c r="O626" s="1" t="s">
        <v>1805</v>
      </c>
      <c r="P626" s="1">
        <v>123</v>
      </c>
      <c r="Q626" s="2" t="s">
        <v>310</v>
      </c>
      <c r="R626" s="9"/>
      <c r="S626">
        <f t="shared" si="9"/>
        <v>4</v>
      </c>
    </row>
    <row r="627" spans="1:19" ht="28.5" hidden="1" x14ac:dyDescent="0.2">
      <c r="A627" s="1">
        <f>COUNTIF(B$2:B627,B627)</f>
        <v>19</v>
      </c>
      <c r="B627" s="1" t="s">
        <v>356</v>
      </c>
      <c r="C627" s="1" t="s">
        <v>1384</v>
      </c>
      <c r="D627" s="1" t="s">
        <v>1385</v>
      </c>
      <c r="E627" s="1" t="s">
        <v>16</v>
      </c>
      <c r="F627" s="1">
        <v>2</v>
      </c>
      <c r="G627" s="1">
        <v>32</v>
      </c>
      <c r="H627" s="1">
        <v>32</v>
      </c>
      <c r="N627" s="1" t="s">
        <v>15</v>
      </c>
      <c r="O627" s="1" t="s">
        <v>1679</v>
      </c>
      <c r="P627" s="1">
        <v>101</v>
      </c>
      <c r="Q627" s="2" t="s">
        <v>310</v>
      </c>
      <c r="R627" s="9"/>
      <c r="S627">
        <f t="shared" si="9"/>
        <v>4</v>
      </c>
    </row>
    <row r="628" spans="1:19" ht="28.5" hidden="1" x14ac:dyDescent="0.2">
      <c r="A628" s="1">
        <f>COUNTIF(B$2:B628,B628)</f>
        <v>20</v>
      </c>
      <c r="B628" s="1" t="s">
        <v>356</v>
      </c>
      <c r="C628" s="1" t="s">
        <v>1386</v>
      </c>
      <c r="D628" s="1" t="s">
        <v>1387</v>
      </c>
      <c r="E628" s="1" t="s">
        <v>16</v>
      </c>
      <c r="F628" s="1">
        <v>3</v>
      </c>
      <c r="G628" s="1">
        <v>48</v>
      </c>
      <c r="H628" s="1">
        <v>42</v>
      </c>
      <c r="I628" s="1">
        <v>6</v>
      </c>
      <c r="N628" s="1" t="s">
        <v>15</v>
      </c>
      <c r="O628" s="1" t="s">
        <v>466</v>
      </c>
      <c r="P628" s="1">
        <v>101</v>
      </c>
      <c r="Q628" s="2" t="s">
        <v>310</v>
      </c>
      <c r="R628" s="9"/>
      <c r="S628">
        <f t="shared" si="9"/>
        <v>3</v>
      </c>
    </row>
    <row r="629" spans="1:19" ht="28.5" hidden="1" x14ac:dyDescent="0.2">
      <c r="A629" s="1">
        <f>COUNTIF(B$2:B629,B629)</f>
        <v>21</v>
      </c>
      <c r="B629" s="1" t="s">
        <v>356</v>
      </c>
      <c r="C629" s="1" t="s">
        <v>1388</v>
      </c>
      <c r="D629" s="1" t="s">
        <v>1389</v>
      </c>
      <c r="E629" s="1" t="s">
        <v>16</v>
      </c>
      <c r="F629" s="1">
        <v>3</v>
      </c>
      <c r="G629" s="1">
        <v>48</v>
      </c>
      <c r="H629" s="1">
        <v>40</v>
      </c>
      <c r="I629" s="1">
        <v>8</v>
      </c>
      <c r="N629" s="1" t="s">
        <v>15</v>
      </c>
      <c r="O629" s="1" t="s">
        <v>1670</v>
      </c>
      <c r="P629" s="1">
        <v>119</v>
      </c>
      <c r="Q629" s="2" t="s">
        <v>310</v>
      </c>
      <c r="R629" s="9"/>
      <c r="S629">
        <f t="shared" si="9"/>
        <v>4</v>
      </c>
    </row>
    <row r="630" spans="1:19" ht="28.5" hidden="1" x14ac:dyDescent="0.2">
      <c r="A630" s="1">
        <f>COUNTIF(B$2:B630,B630)</f>
        <v>22</v>
      </c>
      <c r="B630" s="1" t="s">
        <v>356</v>
      </c>
      <c r="C630" s="1" t="s">
        <v>1390</v>
      </c>
      <c r="D630" s="1" t="s">
        <v>1391</v>
      </c>
      <c r="E630" s="1" t="s">
        <v>16</v>
      </c>
      <c r="F630" s="1">
        <v>3</v>
      </c>
      <c r="G630" s="1">
        <v>48</v>
      </c>
      <c r="H630" s="1">
        <v>40</v>
      </c>
      <c r="I630" s="1">
        <v>8</v>
      </c>
      <c r="N630" s="1" t="s">
        <v>15</v>
      </c>
      <c r="O630" s="1" t="s">
        <v>1680</v>
      </c>
      <c r="Q630" s="2" t="s">
        <v>310</v>
      </c>
      <c r="R630" s="9"/>
      <c r="S630">
        <f t="shared" si="9"/>
        <v>1</v>
      </c>
    </row>
    <row r="631" spans="1:19" ht="28.5" hidden="1" x14ac:dyDescent="0.2">
      <c r="A631" s="1">
        <f>COUNTIF(B$2:B631,B631)</f>
        <v>23</v>
      </c>
      <c r="B631" s="1" t="s">
        <v>356</v>
      </c>
      <c r="C631" s="1" t="s">
        <v>106</v>
      </c>
      <c r="D631" s="1" t="s">
        <v>107</v>
      </c>
      <c r="E631" s="1" t="s">
        <v>16</v>
      </c>
      <c r="F631" s="1">
        <v>2</v>
      </c>
      <c r="G631" s="1">
        <v>32</v>
      </c>
      <c r="H631" s="1">
        <v>26</v>
      </c>
      <c r="I631" s="1">
        <v>6</v>
      </c>
      <c r="N631" s="1" t="s">
        <v>15</v>
      </c>
      <c r="O631" s="1" t="s">
        <v>1806</v>
      </c>
      <c r="P631" s="1">
        <v>236</v>
      </c>
      <c r="Q631" s="2" t="s">
        <v>310</v>
      </c>
      <c r="R631" s="9"/>
      <c r="S631">
        <f t="shared" si="9"/>
        <v>10</v>
      </c>
    </row>
    <row r="632" spans="1:19" ht="28.5" hidden="1" x14ac:dyDescent="0.2">
      <c r="A632" s="1">
        <f>COUNTIF(B$2:B632,B632)</f>
        <v>24</v>
      </c>
      <c r="B632" s="1" t="s">
        <v>356</v>
      </c>
      <c r="C632" s="1" t="s">
        <v>1392</v>
      </c>
      <c r="D632" s="1" t="s">
        <v>1393</v>
      </c>
      <c r="E632" s="1" t="s">
        <v>16</v>
      </c>
      <c r="F632" s="1">
        <v>4</v>
      </c>
      <c r="G632" s="1">
        <v>64</v>
      </c>
      <c r="H632" s="1">
        <v>56</v>
      </c>
      <c r="I632" s="1">
        <v>8</v>
      </c>
      <c r="N632" s="1" t="s">
        <v>15</v>
      </c>
      <c r="O632" s="1" t="s">
        <v>1681</v>
      </c>
      <c r="P632" s="1">
        <v>199</v>
      </c>
      <c r="Q632" s="2" t="s">
        <v>310</v>
      </c>
      <c r="R632" s="9"/>
      <c r="S632">
        <f t="shared" si="9"/>
        <v>7</v>
      </c>
    </row>
    <row r="633" spans="1:19" ht="28.5" hidden="1" x14ac:dyDescent="0.2">
      <c r="A633" s="1">
        <f>COUNTIF(B$2:B633,B633)</f>
        <v>25</v>
      </c>
      <c r="B633" s="1" t="s">
        <v>356</v>
      </c>
      <c r="C633" s="1" t="s">
        <v>1394</v>
      </c>
      <c r="D633" s="1" t="s">
        <v>1395</v>
      </c>
      <c r="E633" s="1" t="s">
        <v>16</v>
      </c>
      <c r="F633" s="1">
        <v>3</v>
      </c>
      <c r="G633" s="1">
        <v>48</v>
      </c>
      <c r="H633" s="1">
        <v>40</v>
      </c>
      <c r="I633" s="1">
        <v>8</v>
      </c>
      <c r="N633" s="1" t="s">
        <v>15</v>
      </c>
      <c r="O633" s="1" t="s">
        <v>1807</v>
      </c>
      <c r="P633" s="1">
        <v>55</v>
      </c>
      <c r="Q633" s="2" t="s">
        <v>310</v>
      </c>
      <c r="R633" s="9"/>
      <c r="S633">
        <f t="shared" si="9"/>
        <v>3</v>
      </c>
    </row>
    <row r="634" spans="1:19" ht="28.5" hidden="1" x14ac:dyDescent="0.2">
      <c r="A634" s="1">
        <f>COUNTIF(B$2:B634,B634)</f>
        <v>26</v>
      </c>
      <c r="B634" s="1" t="s">
        <v>356</v>
      </c>
      <c r="C634" s="1" t="s">
        <v>1396</v>
      </c>
      <c r="D634" s="1" t="s">
        <v>1397</v>
      </c>
      <c r="E634" s="1" t="s">
        <v>16</v>
      </c>
      <c r="F634" s="1">
        <v>4</v>
      </c>
      <c r="G634" s="1">
        <v>64</v>
      </c>
      <c r="H634" s="1">
        <v>52</v>
      </c>
      <c r="I634" s="1">
        <v>12</v>
      </c>
      <c r="N634" s="1" t="s">
        <v>15</v>
      </c>
      <c r="O634" s="1" t="s">
        <v>1682</v>
      </c>
      <c r="P634" s="1">
        <v>219</v>
      </c>
      <c r="Q634" s="2" t="s">
        <v>310</v>
      </c>
      <c r="R634" s="9"/>
      <c r="S634">
        <f t="shared" si="9"/>
        <v>8</v>
      </c>
    </row>
    <row r="635" spans="1:19" ht="28.5" hidden="1" x14ac:dyDescent="0.2">
      <c r="A635" s="1">
        <f>COUNTIF(B$2:B635,B635)</f>
        <v>27</v>
      </c>
      <c r="B635" s="1" t="s">
        <v>356</v>
      </c>
      <c r="C635" s="1" t="s">
        <v>1398</v>
      </c>
      <c r="D635" s="1" t="s">
        <v>1399</v>
      </c>
      <c r="E635" s="1" t="s">
        <v>16</v>
      </c>
      <c r="F635" s="1">
        <v>2</v>
      </c>
      <c r="G635" s="1">
        <v>32</v>
      </c>
      <c r="H635" s="1">
        <v>26</v>
      </c>
      <c r="I635" s="1">
        <v>6</v>
      </c>
      <c r="N635" s="1" t="s">
        <v>15</v>
      </c>
      <c r="O635" s="1" t="s">
        <v>1714</v>
      </c>
      <c r="P635" s="1">
        <v>170</v>
      </c>
      <c r="Q635" s="2" t="s">
        <v>310</v>
      </c>
      <c r="R635" s="9"/>
      <c r="S635">
        <f t="shared" si="9"/>
        <v>7</v>
      </c>
    </row>
    <row r="636" spans="1:19" ht="28.5" hidden="1" x14ac:dyDescent="0.2">
      <c r="A636" s="1">
        <f>COUNTIF(B$2:B636,B636)</f>
        <v>28</v>
      </c>
      <c r="B636" s="1" t="s">
        <v>356</v>
      </c>
      <c r="C636" s="1" t="s">
        <v>1400</v>
      </c>
      <c r="D636" s="1" t="s">
        <v>1401</v>
      </c>
      <c r="E636" s="1" t="s">
        <v>16</v>
      </c>
      <c r="F636" s="1">
        <v>3</v>
      </c>
      <c r="G636" s="1">
        <v>48</v>
      </c>
      <c r="H636" s="1">
        <v>24</v>
      </c>
      <c r="J636" s="1">
        <v>24</v>
      </c>
      <c r="N636" s="1" t="s">
        <v>15</v>
      </c>
      <c r="O636" s="1" t="s">
        <v>1610</v>
      </c>
      <c r="Q636" s="2" t="s">
        <v>310</v>
      </c>
      <c r="R636" s="9"/>
      <c r="S636">
        <f t="shared" si="9"/>
        <v>1</v>
      </c>
    </row>
    <row r="637" spans="1:19" ht="327.75" hidden="1" x14ac:dyDescent="0.2">
      <c r="A637" s="1">
        <f>COUNTIF(B$2:B637,B637)</f>
        <v>29</v>
      </c>
      <c r="B637" s="1" t="s">
        <v>356</v>
      </c>
      <c r="C637" s="1" t="s">
        <v>397</v>
      </c>
      <c r="D637" s="1" t="s">
        <v>398</v>
      </c>
      <c r="E637" s="1" t="s">
        <v>16</v>
      </c>
      <c r="F637" s="1">
        <v>1</v>
      </c>
      <c r="G637" s="1">
        <v>16</v>
      </c>
      <c r="H637" s="1">
        <v>10</v>
      </c>
      <c r="J637" s="1">
        <v>6</v>
      </c>
      <c r="N637" s="1" t="s">
        <v>15</v>
      </c>
      <c r="O637" s="1" t="s">
        <v>1808</v>
      </c>
      <c r="Q637" s="2" t="s">
        <v>310</v>
      </c>
      <c r="R637" s="9" t="s">
        <v>1809</v>
      </c>
      <c r="S637">
        <f t="shared" si="9"/>
        <v>71</v>
      </c>
    </row>
    <row r="638" spans="1:19" ht="28.5" hidden="1" x14ac:dyDescent="0.2">
      <c r="A638" s="1">
        <f>COUNTIF(B$2:B638,B638)</f>
        <v>30</v>
      </c>
      <c r="B638" s="1" t="s">
        <v>356</v>
      </c>
      <c r="C638" s="1" t="s">
        <v>1402</v>
      </c>
      <c r="D638" s="1" t="s">
        <v>1403</v>
      </c>
      <c r="E638" s="1" t="s">
        <v>16</v>
      </c>
      <c r="F638" s="1">
        <v>4</v>
      </c>
      <c r="G638" s="1">
        <v>64</v>
      </c>
      <c r="H638" s="1">
        <v>40</v>
      </c>
      <c r="J638" s="1">
        <v>24</v>
      </c>
      <c r="N638" s="1" t="s">
        <v>15</v>
      </c>
      <c r="O638" s="1" t="s">
        <v>1675</v>
      </c>
      <c r="Q638" s="2" t="s">
        <v>310</v>
      </c>
      <c r="R638" s="9"/>
      <c r="S638">
        <f t="shared" si="9"/>
        <v>5</v>
      </c>
    </row>
    <row r="639" spans="1:19" ht="57" hidden="1" x14ac:dyDescent="0.2">
      <c r="A639" s="1">
        <f>COUNTIF(B$2:B639,B639)</f>
        <v>31</v>
      </c>
      <c r="B639" s="1" t="s">
        <v>356</v>
      </c>
      <c r="C639" s="1" t="s">
        <v>109</v>
      </c>
      <c r="D639" s="1" t="s">
        <v>110</v>
      </c>
      <c r="E639" s="1" t="s">
        <v>16</v>
      </c>
      <c r="F639" s="1">
        <v>2</v>
      </c>
      <c r="G639" s="1">
        <v>32</v>
      </c>
      <c r="H639" s="1">
        <v>20</v>
      </c>
      <c r="J639" s="1">
        <v>12</v>
      </c>
      <c r="N639" s="1" t="s">
        <v>15</v>
      </c>
      <c r="O639" s="1" t="s">
        <v>1810</v>
      </c>
      <c r="P639" s="1">
        <v>365</v>
      </c>
      <c r="Q639" s="2" t="s">
        <v>310</v>
      </c>
      <c r="R639" s="9"/>
      <c r="S639">
        <f t="shared" si="9"/>
        <v>14</v>
      </c>
    </row>
    <row r="640" spans="1:19" ht="57" hidden="1" x14ac:dyDescent="0.2">
      <c r="A640" s="1">
        <f>COUNTIF(B$2:B640,B640)</f>
        <v>32</v>
      </c>
      <c r="B640" s="1" t="s">
        <v>356</v>
      </c>
      <c r="C640" s="1" t="s">
        <v>111</v>
      </c>
      <c r="D640" s="1" t="s">
        <v>112</v>
      </c>
      <c r="E640" s="1" t="s">
        <v>16</v>
      </c>
      <c r="F640" s="1">
        <v>2</v>
      </c>
      <c r="G640" s="1">
        <v>32</v>
      </c>
      <c r="H640" s="1">
        <v>20</v>
      </c>
      <c r="J640" s="1">
        <v>12</v>
      </c>
      <c r="N640" s="1" t="s">
        <v>15</v>
      </c>
      <c r="O640" s="1" t="s">
        <v>1811</v>
      </c>
      <c r="P640" s="1">
        <v>366</v>
      </c>
      <c r="Q640" s="2" t="s">
        <v>310</v>
      </c>
      <c r="R640" s="9"/>
      <c r="S640">
        <f t="shared" si="9"/>
        <v>16</v>
      </c>
    </row>
    <row r="641" spans="1:19" ht="28.5" hidden="1" x14ac:dyDescent="0.2">
      <c r="A641" s="1">
        <f>COUNTIF(B$2:B641,B641)</f>
        <v>33</v>
      </c>
      <c r="B641" s="1" t="s">
        <v>356</v>
      </c>
      <c r="C641" s="1" t="s">
        <v>1404</v>
      </c>
      <c r="D641" s="1" t="s">
        <v>1405</v>
      </c>
      <c r="E641" s="1" t="s">
        <v>16</v>
      </c>
      <c r="F641" s="1">
        <v>3</v>
      </c>
      <c r="G641" s="1">
        <v>48</v>
      </c>
      <c r="H641" s="1">
        <v>32</v>
      </c>
      <c r="J641" s="1">
        <v>16</v>
      </c>
      <c r="N641" s="1" t="s">
        <v>15</v>
      </c>
      <c r="O641" s="1" t="s">
        <v>1683</v>
      </c>
      <c r="P641" s="1">
        <v>50</v>
      </c>
      <c r="Q641" s="2" t="s">
        <v>310</v>
      </c>
      <c r="R641" s="9"/>
      <c r="S641">
        <f t="shared" si="9"/>
        <v>2</v>
      </c>
    </row>
    <row r="642" spans="1:19" ht="28.5" hidden="1" x14ac:dyDescent="0.2">
      <c r="A642" s="1">
        <f>COUNTIF(B$2:B642,B642)</f>
        <v>34</v>
      </c>
      <c r="B642" s="1" t="s">
        <v>356</v>
      </c>
      <c r="C642" s="1" t="s">
        <v>1406</v>
      </c>
      <c r="D642" s="1" t="s">
        <v>1407</v>
      </c>
      <c r="E642" s="1" t="s">
        <v>16</v>
      </c>
      <c r="F642" s="1">
        <v>3</v>
      </c>
      <c r="G642" s="1">
        <v>48</v>
      </c>
      <c r="H642" s="1">
        <v>24</v>
      </c>
      <c r="I642" s="1">
        <v>24</v>
      </c>
      <c r="N642" s="1" t="s">
        <v>15</v>
      </c>
      <c r="O642" s="1" t="s">
        <v>468</v>
      </c>
      <c r="P642" s="1">
        <v>58</v>
      </c>
      <c r="Q642" s="2" t="s">
        <v>310</v>
      </c>
      <c r="R642" s="9"/>
      <c r="S642">
        <f t="shared" si="9"/>
        <v>2</v>
      </c>
    </row>
    <row r="643" spans="1:19" ht="28.5" hidden="1" x14ac:dyDescent="0.2">
      <c r="A643" s="1">
        <f>COUNTIF(B$2:B643,B643)</f>
        <v>35</v>
      </c>
      <c r="B643" s="1" t="s">
        <v>356</v>
      </c>
      <c r="C643" s="1" t="s">
        <v>1408</v>
      </c>
      <c r="D643" s="1" t="s">
        <v>1409</v>
      </c>
      <c r="E643" s="1" t="s">
        <v>16</v>
      </c>
      <c r="F643" s="1">
        <v>2</v>
      </c>
      <c r="G643" s="1">
        <v>32</v>
      </c>
      <c r="H643" s="1">
        <v>32</v>
      </c>
      <c r="N643" s="1" t="s">
        <v>15</v>
      </c>
      <c r="O643" s="1" t="s">
        <v>462</v>
      </c>
      <c r="P643" s="1">
        <v>33</v>
      </c>
      <c r="Q643" s="2" t="s">
        <v>310</v>
      </c>
      <c r="R643" s="9"/>
      <c r="S643">
        <f t="shared" si="9"/>
        <v>1</v>
      </c>
    </row>
    <row r="644" spans="1:19" ht="28.5" hidden="1" x14ac:dyDescent="0.2">
      <c r="A644" s="1">
        <f>COUNTIF(B$2:B644,B644)</f>
        <v>36</v>
      </c>
      <c r="B644" s="1" t="s">
        <v>356</v>
      </c>
      <c r="C644" s="1" t="s">
        <v>1410</v>
      </c>
      <c r="D644" s="1" t="s">
        <v>1411</v>
      </c>
      <c r="E644" s="1" t="s">
        <v>16</v>
      </c>
      <c r="F644" s="1">
        <v>3</v>
      </c>
      <c r="G644" s="1">
        <v>48</v>
      </c>
      <c r="H644" s="1">
        <v>36</v>
      </c>
      <c r="I644" s="1">
        <v>12</v>
      </c>
      <c r="N644" s="1" t="s">
        <v>15</v>
      </c>
      <c r="O644" s="1" t="s">
        <v>468</v>
      </c>
      <c r="P644" s="1">
        <v>58</v>
      </c>
      <c r="Q644" s="2" t="s">
        <v>310</v>
      </c>
      <c r="R644" s="9"/>
      <c r="S644">
        <f t="shared" ref="S644:S707" si="10">LEN(O644)-LEN(SUBSTITUTE(O644,",",""))+1</f>
        <v>2</v>
      </c>
    </row>
    <row r="645" spans="1:19" ht="28.5" hidden="1" x14ac:dyDescent="0.2">
      <c r="A645" s="1">
        <f>COUNTIF(B$2:B645,B645)</f>
        <v>37</v>
      </c>
      <c r="B645" s="1" t="s">
        <v>356</v>
      </c>
      <c r="C645" s="1" t="s">
        <v>1412</v>
      </c>
      <c r="D645" s="1" t="s">
        <v>1413</v>
      </c>
      <c r="E645" s="1" t="s">
        <v>16</v>
      </c>
      <c r="F645" s="1">
        <v>1</v>
      </c>
      <c r="G645" s="1">
        <v>16</v>
      </c>
      <c r="H645" s="1">
        <v>16</v>
      </c>
      <c r="N645" s="1" t="s">
        <v>15</v>
      </c>
      <c r="O645" s="1" t="s">
        <v>1613</v>
      </c>
      <c r="Q645" s="2" t="s">
        <v>310</v>
      </c>
      <c r="R645" s="9"/>
      <c r="S645">
        <f t="shared" si="10"/>
        <v>4</v>
      </c>
    </row>
    <row r="646" spans="1:19" ht="28.5" hidden="1" x14ac:dyDescent="0.2">
      <c r="A646" s="1">
        <f>COUNTIF(B$2:B646,B646)</f>
        <v>38</v>
      </c>
      <c r="B646" s="1" t="s">
        <v>356</v>
      </c>
      <c r="C646" s="1" t="s">
        <v>1414</v>
      </c>
      <c r="D646" s="1" t="s">
        <v>1415</v>
      </c>
      <c r="E646" s="1" t="s">
        <v>16</v>
      </c>
      <c r="F646" s="1">
        <v>1</v>
      </c>
      <c r="G646" s="1">
        <v>16</v>
      </c>
      <c r="H646" s="1">
        <v>16</v>
      </c>
      <c r="N646" s="1" t="s">
        <v>15</v>
      </c>
      <c r="O646" s="1" t="s">
        <v>1671</v>
      </c>
      <c r="Q646" s="2" t="s">
        <v>310</v>
      </c>
      <c r="R646" s="9"/>
      <c r="S646">
        <f t="shared" si="10"/>
        <v>2</v>
      </c>
    </row>
    <row r="647" spans="1:19" ht="28.5" hidden="1" x14ac:dyDescent="0.2">
      <c r="A647" s="1">
        <f>COUNTIF(B$2:B647,B647)</f>
        <v>39</v>
      </c>
      <c r="B647" s="1" t="s">
        <v>356</v>
      </c>
      <c r="C647" s="1" t="s">
        <v>1416</v>
      </c>
      <c r="D647" s="1" t="s">
        <v>580</v>
      </c>
      <c r="E647" s="1" t="s">
        <v>21</v>
      </c>
      <c r="F647" s="1">
        <v>3</v>
      </c>
      <c r="G647" s="1">
        <v>48</v>
      </c>
      <c r="H647" s="1">
        <v>40</v>
      </c>
      <c r="I647" s="1">
        <v>8</v>
      </c>
      <c r="N647" s="1" t="s">
        <v>15</v>
      </c>
      <c r="O647" s="1" t="s">
        <v>1812</v>
      </c>
      <c r="P647" s="1">
        <v>123</v>
      </c>
      <c r="Q647" s="2" t="s">
        <v>310</v>
      </c>
      <c r="R647" s="9"/>
      <c r="S647">
        <f t="shared" si="10"/>
        <v>4</v>
      </c>
    </row>
    <row r="648" spans="1:19" ht="28.5" hidden="1" x14ac:dyDescent="0.2">
      <c r="A648" s="1">
        <f>COUNTIF(B$2:B648,B648)</f>
        <v>40</v>
      </c>
      <c r="B648" s="1" t="s">
        <v>356</v>
      </c>
      <c r="C648" s="1" t="s">
        <v>1417</v>
      </c>
      <c r="D648" s="1" t="s">
        <v>1418</v>
      </c>
      <c r="E648" s="1" t="s">
        <v>405</v>
      </c>
      <c r="F648" s="1">
        <v>1</v>
      </c>
      <c r="G648" s="1">
        <v>16</v>
      </c>
      <c r="H648" s="1">
        <v>16</v>
      </c>
      <c r="N648" s="1" t="s">
        <v>15</v>
      </c>
      <c r="Q648" s="2" t="s">
        <v>310</v>
      </c>
      <c r="R648" s="9"/>
    </row>
    <row r="649" spans="1:19" ht="28.5" hidden="1" x14ac:dyDescent="0.2">
      <c r="A649" s="1">
        <f>COUNTIF(B$2:B649,B649)</f>
        <v>41</v>
      </c>
      <c r="B649" s="1" t="s">
        <v>356</v>
      </c>
      <c r="C649" s="1" t="s">
        <v>1419</v>
      </c>
      <c r="D649" s="1" t="s">
        <v>1420</v>
      </c>
      <c r="E649" s="1" t="s">
        <v>405</v>
      </c>
      <c r="F649" s="1">
        <v>2</v>
      </c>
      <c r="G649" s="1">
        <v>32</v>
      </c>
      <c r="H649" s="1">
        <v>32</v>
      </c>
      <c r="N649" s="1" t="s">
        <v>15</v>
      </c>
      <c r="Q649" s="2" t="s">
        <v>310</v>
      </c>
      <c r="R649" s="9"/>
    </row>
    <row r="650" spans="1:19" ht="28.5" hidden="1" x14ac:dyDescent="0.2">
      <c r="A650" s="1">
        <f>COUNTIF(B$2:B650,B650)</f>
        <v>42</v>
      </c>
      <c r="B650" s="1" t="s">
        <v>356</v>
      </c>
      <c r="C650" s="1" t="s">
        <v>1421</v>
      </c>
      <c r="D650" s="1" t="s">
        <v>1422</v>
      </c>
      <c r="E650" s="1" t="s">
        <v>405</v>
      </c>
      <c r="F650" s="1">
        <v>1</v>
      </c>
      <c r="G650" s="1">
        <v>16</v>
      </c>
      <c r="H650" s="1">
        <v>16</v>
      </c>
      <c r="N650" s="1" t="s">
        <v>15</v>
      </c>
      <c r="Q650" s="2" t="s">
        <v>310</v>
      </c>
      <c r="R650" s="9"/>
    </row>
    <row r="651" spans="1:19" ht="28.5" hidden="1" x14ac:dyDescent="0.2">
      <c r="A651" s="1">
        <f>COUNTIF(B$2:B651,B651)</f>
        <v>43</v>
      </c>
      <c r="B651" s="1" t="s">
        <v>356</v>
      </c>
      <c r="C651" s="1" t="s">
        <v>1423</v>
      </c>
      <c r="D651" s="1" t="s">
        <v>1424</v>
      </c>
      <c r="E651" s="1" t="s">
        <v>405</v>
      </c>
      <c r="F651" s="1">
        <v>1</v>
      </c>
      <c r="G651" s="1">
        <v>16</v>
      </c>
      <c r="H651" s="1">
        <v>16</v>
      </c>
      <c r="N651" s="1" t="s">
        <v>15</v>
      </c>
      <c r="Q651" s="2" t="s">
        <v>310</v>
      </c>
      <c r="R651" s="9"/>
    </row>
    <row r="652" spans="1:19" ht="28.5" hidden="1" x14ac:dyDescent="0.2">
      <c r="A652" s="1">
        <f>COUNTIF(B$2:B652,B652)</f>
        <v>44</v>
      </c>
      <c r="B652" s="1" t="s">
        <v>356</v>
      </c>
      <c r="C652" s="1" t="s">
        <v>1425</v>
      </c>
      <c r="D652" s="1" t="s">
        <v>1426</v>
      </c>
      <c r="E652" s="1" t="s">
        <v>14</v>
      </c>
      <c r="F652" s="1">
        <v>1</v>
      </c>
      <c r="G652" s="1">
        <v>16</v>
      </c>
      <c r="H652" s="1">
        <v>16</v>
      </c>
      <c r="N652" s="1" t="s">
        <v>15</v>
      </c>
      <c r="O652" s="1" t="s">
        <v>1614</v>
      </c>
      <c r="Q652" s="2" t="s">
        <v>310</v>
      </c>
      <c r="R652" s="9"/>
      <c r="S652">
        <f t="shared" si="10"/>
        <v>4</v>
      </c>
    </row>
    <row r="653" spans="1:19" ht="28.5" hidden="1" x14ac:dyDescent="0.2">
      <c r="A653" s="1">
        <f>COUNTIF(B$2:B653,B653)</f>
        <v>45</v>
      </c>
      <c r="B653" s="1" t="s">
        <v>356</v>
      </c>
      <c r="C653" s="1" t="s">
        <v>1427</v>
      </c>
      <c r="D653" s="1" t="s">
        <v>1428</v>
      </c>
      <c r="E653" s="1" t="s">
        <v>14</v>
      </c>
      <c r="F653" s="1">
        <v>1</v>
      </c>
      <c r="G653" s="1">
        <v>16</v>
      </c>
      <c r="H653" s="1">
        <v>16</v>
      </c>
      <c r="N653" s="1" t="s">
        <v>15</v>
      </c>
      <c r="O653" s="1" t="s">
        <v>1614</v>
      </c>
      <c r="Q653" s="2" t="s">
        <v>310</v>
      </c>
      <c r="R653" s="9"/>
      <c r="S653">
        <f t="shared" si="10"/>
        <v>4</v>
      </c>
    </row>
    <row r="654" spans="1:19" ht="28.5" hidden="1" x14ac:dyDescent="0.2">
      <c r="A654" s="1">
        <f>COUNTIF(B$2:B654,B654)</f>
        <v>46</v>
      </c>
      <c r="B654" s="1" t="s">
        <v>356</v>
      </c>
      <c r="C654" s="1" t="s">
        <v>1429</v>
      </c>
      <c r="D654" s="1" t="s">
        <v>1430</v>
      </c>
      <c r="E654" s="1" t="s">
        <v>14</v>
      </c>
      <c r="F654" s="1">
        <v>1</v>
      </c>
      <c r="G654" s="1">
        <v>16</v>
      </c>
      <c r="H654" s="1">
        <v>16</v>
      </c>
      <c r="N654" s="1" t="s">
        <v>15</v>
      </c>
      <c r="O654" s="1" t="s">
        <v>1614</v>
      </c>
      <c r="Q654" s="2" t="s">
        <v>310</v>
      </c>
      <c r="R654" s="9"/>
      <c r="S654">
        <f t="shared" si="10"/>
        <v>4</v>
      </c>
    </row>
    <row r="655" spans="1:19" ht="28.5" hidden="1" x14ac:dyDescent="0.2">
      <c r="A655" s="1">
        <f>COUNTIF(B$2:B655,B655)</f>
        <v>47</v>
      </c>
      <c r="B655" s="1" t="s">
        <v>356</v>
      </c>
      <c r="C655" s="1" t="s">
        <v>1431</v>
      </c>
      <c r="D655" s="1" t="s">
        <v>1432</v>
      </c>
      <c r="E655" s="1" t="s">
        <v>14</v>
      </c>
      <c r="F655" s="1">
        <v>1</v>
      </c>
      <c r="G655" s="1">
        <v>16</v>
      </c>
      <c r="H655" s="1">
        <v>16</v>
      </c>
      <c r="N655" s="1" t="s">
        <v>15</v>
      </c>
      <c r="O655" s="1" t="s">
        <v>1614</v>
      </c>
      <c r="Q655" s="2" t="s">
        <v>310</v>
      </c>
      <c r="R655" s="9"/>
      <c r="S655">
        <f t="shared" si="10"/>
        <v>4</v>
      </c>
    </row>
    <row r="656" spans="1:19" ht="28.5" hidden="1" x14ac:dyDescent="0.2">
      <c r="A656" s="1">
        <f>COUNTIF(B$2:B656,B656)</f>
        <v>48</v>
      </c>
      <c r="B656" s="1" t="s">
        <v>356</v>
      </c>
      <c r="C656" s="1" t="s">
        <v>1433</v>
      </c>
      <c r="D656" s="1" t="s">
        <v>1434</v>
      </c>
      <c r="E656" s="1" t="s">
        <v>14</v>
      </c>
      <c r="F656" s="1">
        <v>2</v>
      </c>
      <c r="G656" s="1">
        <v>32</v>
      </c>
      <c r="H656" s="1">
        <v>32</v>
      </c>
      <c r="N656" s="1" t="s">
        <v>15</v>
      </c>
      <c r="O656" s="1" t="s">
        <v>458</v>
      </c>
      <c r="P656" s="1">
        <v>84</v>
      </c>
      <c r="Q656" s="2" t="s">
        <v>310</v>
      </c>
      <c r="R656" s="9"/>
      <c r="S656">
        <f t="shared" si="10"/>
        <v>3</v>
      </c>
    </row>
    <row r="657" spans="1:19" ht="28.5" hidden="1" x14ac:dyDescent="0.2">
      <c r="A657" s="1">
        <f>COUNTIF(B$2:B657,B657)</f>
        <v>49</v>
      </c>
      <c r="B657" s="1" t="s">
        <v>356</v>
      </c>
      <c r="C657" s="1" t="s">
        <v>1435</v>
      </c>
      <c r="D657" s="1" t="s">
        <v>1436</v>
      </c>
      <c r="E657" s="1" t="s">
        <v>14</v>
      </c>
      <c r="F657" s="1">
        <v>2</v>
      </c>
      <c r="G657" s="1">
        <v>32</v>
      </c>
      <c r="H657" s="1">
        <v>32</v>
      </c>
      <c r="N657" s="1" t="s">
        <v>15</v>
      </c>
      <c r="O657" s="1" t="s">
        <v>1670</v>
      </c>
      <c r="P657" s="1">
        <v>119</v>
      </c>
      <c r="Q657" s="2" t="s">
        <v>310</v>
      </c>
      <c r="R657" s="9"/>
      <c r="S657">
        <f t="shared" si="10"/>
        <v>4</v>
      </c>
    </row>
    <row r="658" spans="1:19" ht="28.5" hidden="1" x14ac:dyDescent="0.2">
      <c r="A658" s="1">
        <f>COUNTIF(B$2:B658,B658)</f>
        <v>50</v>
      </c>
      <c r="B658" s="1" t="s">
        <v>356</v>
      </c>
      <c r="C658" s="1" t="s">
        <v>1437</v>
      </c>
      <c r="D658" s="1" t="s">
        <v>1438</v>
      </c>
      <c r="E658" s="1" t="s">
        <v>14</v>
      </c>
      <c r="F658" s="1">
        <v>2</v>
      </c>
      <c r="G658" s="1">
        <v>32</v>
      </c>
      <c r="H658" s="1">
        <v>32</v>
      </c>
      <c r="N658" s="1" t="s">
        <v>15</v>
      </c>
      <c r="O658" s="1" t="s">
        <v>1670</v>
      </c>
      <c r="P658" s="1">
        <v>119</v>
      </c>
      <c r="Q658" s="2" t="s">
        <v>380</v>
      </c>
      <c r="R658" s="9"/>
      <c r="S658">
        <f t="shared" si="10"/>
        <v>4</v>
      </c>
    </row>
    <row r="659" spans="1:19" ht="28.5" hidden="1" x14ac:dyDescent="0.2">
      <c r="A659" s="1">
        <f>COUNTIF(B$2:B659,B659)</f>
        <v>51</v>
      </c>
      <c r="B659" s="1" t="s">
        <v>356</v>
      </c>
      <c r="C659" s="1" t="s">
        <v>1439</v>
      </c>
      <c r="D659" s="1" t="s">
        <v>1440</v>
      </c>
      <c r="E659" s="1" t="s">
        <v>14</v>
      </c>
      <c r="F659" s="1">
        <v>2</v>
      </c>
      <c r="G659" s="1">
        <v>32</v>
      </c>
      <c r="H659" s="1">
        <v>14</v>
      </c>
      <c r="I659" s="1">
        <v>18</v>
      </c>
      <c r="N659" s="1" t="s">
        <v>15</v>
      </c>
      <c r="O659" s="1" t="s">
        <v>458</v>
      </c>
      <c r="P659" s="1">
        <v>84</v>
      </c>
      <c r="Q659" s="2" t="s">
        <v>310</v>
      </c>
      <c r="R659" s="9"/>
      <c r="S659">
        <f t="shared" si="10"/>
        <v>3</v>
      </c>
    </row>
    <row r="660" spans="1:19" ht="28.5" hidden="1" x14ac:dyDescent="0.2">
      <c r="A660" s="1">
        <f>COUNTIF(B$2:B660,B660)</f>
        <v>52</v>
      </c>
      <c r="B660" s="1" t="s">
        <v>356</v>
      </c>
      <c r="C660" s="1" t="s">
        <v>1441</v>
      </c>
      <c r="D660" s="1" t="s">
        <v>1442</v>
      </c>
      <c r="E660" s="1" t="s">
        <v>14</v>
      </c>
      <c r="F660" s="1">
        <v>2</v>
      </c>
      <c r="G660" s="1">
        <v>32</v>
      </c>
      <c r="H660" s="1">
        <v>32</v>
      </c>
      <c r="N660" s="1" t="s">
        <v>15</v>
      </c>
      <c r="O660" s="1" t="s">
        <v>458</v>
      </c>
      <c r="P660" s="1">
        <v>84</v>
      </c>
      <c r="Q660" s="2" t="s">
        <v>310</v>
      </c>
      <c r="R660" s="9"/>
      <c r="S660">
        <f t="shared" si="10"/>
        <v>3</v>
      </c>
    </row>
    <row r="661" spans="1:19" ht="28.5" hidden="1" x14ac:dyDescent="0.2">
      <c r="A661" s="1">
        <f>COUNTIF(B$2:B661,B661)</f>
        <v>53</v>
      </c>
      <c r="B661" s="1" t="s">
        <v>356</v>
      </c>
      <c r="C661" s="1" t="s">
        <v>1443</v>
      </c>
      <c r="D661" s="1" t="s">
        <v>1444</v>
      </c>
      <c r="E661" s="1" t="s">
        <v>14</v>
      </c>
      <c r="F661" s="1">
        <v>1</v>
      </c>
      <c r="G661" s="1">
        <v>16</v>
      </c>
      <c r="H661" s="1">
        <v>16</v>
      </c>
      <c r="N661" s="1" t="s">
        <v>15</v>
      </c>
      <c r="O661" s="1" t="s">
        <v>1671</v>
      </c>
      <c r="Q661" s="2" t="s">
        <v>310</v>
      </c>
      <c r="R661" s="9"/>
      <c r="S661">
        <f t="shared" si="10"/>
        <v>2</v>
      </c>
    </row>
    <row r="662" spans="1:19" ht="28.5" hidden="1" x14ac:dyDescent="0.2">
      <c r="A662" s="1">
        <f>COUNTIF(B$2:B662,B662)</f>
        <v>54</v>
      </c>
      <c r="B662" s="1" t="s">
        <v>356</v>
      </c>
      <c r="C662" s="1" t="s">
        <v>1445</v>
      </c>
      <c r="D662" s="1" t="s">
        <v>1446</v>
      </c>
      <c r="E662" s="1" t="s">
        <v>14</v>
      </c>
      <c r="F662" s="1">
        <v>1</v>
      </c>
      <c r="G662" s="1">
        <v>16</v>
      </c>
      <c r="H662" s="1">
        <v>16</v>
      </c>
      <c r="N662" s="1" t="s">
        <v>15</v>
      </c>
      <c r="O662" s="1" t="s">
        <v>1671</v>
      </c>
      <c r="Q662" s="2" t="s">
        <v>310</v>
      </c>
      <c r="R662" s="9"/>
      <c r="S662">
        <f t="shared" si="10"/>
        <v>2</v>
      </c>
    </row>
    <row r="663" spans="1:19" ht="28.5" hidden="1" x14ac:dyDescent="0.2">
      <c r="A663" s="1">
        <f>COUNTIF(B$2:B663,B663)</f>
        <v>55</v>
      </c>
      <c r="B663" s="1" t="s">
        <v>356</v>
      </c>
      <c r="C663" s="1" t="s">
        <v>1447</v>
      </c>
      <c r="D663" s="1" t="s">
        <v>1448</v>
      </c>
      <c r="E663" s="1" t="s">
        <v>14</v>
      </c>
      <c r="F663" s="1">
        <v>1</v>
      </c>
      <c r="G663" s="1">
        <v>16</v>
      </c>
      <c r="H663" s="1">
        <v>16</v>
      </c>
      <c r="N663" s="1" t="s">
        <v>15</v>
      </c>
      <c r="O663" s="1" t="s">
        <v>1671</v>
      </c>
      <c r="Q663" s="2" t="s">
        <v>310</v>
      </c>
      <c r="R663" s="9"/>
      <c r="S663">
        <f t="shared" si="10"/>
        <v>2</v>
      </c>
    </row>
    <row r="664" spans="1:19" ht="28.5" hidden="1" x14ac:dyDescent="0.2">
      <c r="A664" s="1">
        <f>COUNTIF(B$2:B664,B664)</f>
        <v>56</v>
      </c>
      <c r="B664" s="1" t="s">
        <v>356</v>
      </c>
      <c r="C664" s="1" t="s">
        <v>1449</v>
      </c>
      <c r="D664" s="1" t="s">
        <v>1450</v>
      </c>
      <c r="E664" s="1" t="s">
        <v>14</v>
      </c>
      <c r="F664" s="1">
        <v>1</v>
      </c>
      <c r="G664" s="1">
        <v>16</v>
      </c>
      <c r="H664" s="1">
        <v>16</v>
      </c>
      <c r="N664" s="1" t="s">
        <v>15</v>
      </c>
      <c r="O664" s="1" t="s">
        <v>1671</v>
      </c>
      <c r="Q664" s="2" t="s">
        <v>310</v>
      </c>
      <c r="R664" s="9"/>
      <c r="S664">
        <f t="shared" si="10"/>
        <v>2</v>
      </c>
    </row>
    <row r="665" spans="1:19" ht="42.75" hidden="1" x14ac:dyDescent="0.2">
      <c r="A665" s="1">
        <f>COUNTIF(B$2:B665,B665)</f>
        <v>57</v>
      </c>
      <c r="B665" s="1" t="s">
        <v>356</v>
      </c>
      <c r="C665" s="1" t="s">
        <v>1451</v>
      </c>
      <c r="D665" s="1" t="s">
        <v>1452</v>
      </c>
      <c r="E665" s="1" t="s">
        <v>14</v>
      </c>
      <c r="F665" s="1">
        <v>2</v>
      </c>
      <c r="G665" s="1">
        <v>32</v>
      </c>
      <c r="H665" s="1">
        <v>24</v>
      </c>
      <c r="J665" s="1">
        <v>8</v>
      </c>
      <c r="N665" s="1" t="s">
        <v>15</v>
      </c>
      <c r="O665" s="1" t="s">
        <v>1813</v>
      </c>
      <c r="P665" s="1">
        <v>312</v>
      </c>
      <c r="Q665" s="2" t="s">
        <v>310</v>
      </c>
      <c r="R665" s="9"/>
      <c r="S665">
        <f t="shared" si="10"/>
        <v>9</v>
      </c>
    </row>
    <row r="666" spans="1:19" ht="42.75" hidden="1" x14ac:dyDescent="0.2">
      <c r="A666" s="1">
        <f>COUNTIF(B$2:B666,B666)</f>
        <v>58</v>
      </c>
      <c r="B666" s="1" t="s">
        <v>356</v>
      </c>
      <c r="C666" s="1" t="s">
        <v>1453</v>
      </c>
      <c r="D666" s="1" t="s">
        <v>1454</v>
      </c>
      <c r="E666" s="1" t="s">
        <v>14</v>
      </c>
      <c r="F666" s="1">
        <v>2</v>
      </c>
      <c r="G666" s="1">
        <v>32</v>
      </c>
      <c r="H666" s="1">
        <v>20</v>
      </c>
      <c r="J666" s="1">
        <v>12</v>
      </c>
      <c r="N666" s="1" t="s">
        <v>15</v>
      </c>
      <c r="O666" s="1" t="s">
        <v>1814</v>
      </c>
      <c r="P666" s="1">
        <v>291</v>
      </c>
      <c r="Q666" s="2" t="s">
        <v>310</v>
      </c>
      <c r="R666" s="9"/>
      <c r="S666">
        <f t="shared" si="10"/>
        <v>8</v>
      </c>
    </row>
    <row r="667" spans="1:19" ht="42.75" hidden="1" x14ac:dyDescent="0.2">
      <c r="A667" s="1">
        <f>COUNTIF(B$2:B667,B667)</f>
        <v>59</v>
      </c>
      <c r="B667" s="1" t="s">
        <v>356</v>
      </c>
      <c r="C667" s="1" t="s">
        <v>1455</v>
      </c>
      <c r="D667" s="1" t="s">
        <v>1456</v>
      </c>
      <c r="E667" s="1" t="s">
        <v>14</v>
      </c>
      <c r="F667" s="1">
        <v>2</v>
      </c>
      <c r="G667" s="1">
        <v>32</v>
      </c>
      <c r="H667" s="1">
        <v>24</v>
      </c>
      <c r="J667" s="1">
        <v>8</v>
      </c>
      <c r="N667" s="1" t="s">
        <v>15</v>
      </c>
      <c r="O667" s="1" t="s">
        <v>1814</v>
      </c>
      <c r="P667" s="1">
        <v>291</v>
      </c>
      <c r="Q667" s="2" t="s">
        <v>310</v>
      </c>
      <c r="R667" s="9"/>
      <c r="S667">
        <f t="shared" si="10"/>
        <v>8</v>
      </c>
    </row>
    <row r="668" spans="1:19" ht="28.5" hidden="1" x14ac:dyDescent="0.2">
      <c r="A668" s="1">
        <f>COUNTIF(B$2:B668,B668)</f>
        <v>60</v>
      </c>
      <c r="B668" s="1" t="s">
        <v>356</v>
      </c>
      <c r="C668" s="1" t="s">
        <v>1457</v>
      </c>
      <c r="D668" s="1" t="s">
        <v>1458</v>
      </c>
      <c r="E668" s="1" t="s">
        <v>14</v>
      </c>
      <c r="F668" s="1">
        <v>1</v>
      </c>
      <c r="G668" s="1">
        <v>16</v>
      </c>
      <c r="H668" s="1">
        <v>16</v>
      </c>
      <c r="N668" s="1" t="s">
        <v>15</v>
      </c>
      <c r="O668" s="1" t="s">
        <v>1613</v>
      </c>
      <c r="Q668" s="2" t="s">
        <v>310</v>
      </c>
      <c r="R668" s="9"/>
      <c r="S668">
        <f t="shared" si="10"/>
        <v>4</v>
      </c>
    </row>
    <row r="669" spans="1:19" ht="28.5" hidden="1" x14ac:dyDescent="0.2">
      <c r="A669" s="1">
        <f>COUNTIF(B$2:B669,B669)</f>
        <v>61</v>
      </c>
      <c r="B669" s="1" t="s">
        <v>356</v>
      </c>
      <c r="C669" s="1" t="s">
        <v>1459</v>
      </c>
      <c r="D669" s="1" t="s">
        <v>1460</v>
      </c>
      <c r="E669" s="1" t="s">
        <v>14</v>
      </c>
      <c r="F669" s="1">
        <v>1</v>
      </c>
      <c r="G669" s="1">
        <v>16</v>
      </c>
      <c r="H669" s="1">
        <v>16</v>
      </c>
      <c r="N669" s="1" t="s">
        <v>15</v>
      </c>
      <c r="O669" s="1" t="s">
        <v>1613</v>
      </c>
      <c r="Q669" s="2" t="s">
        <v>310</v>
      </c>
      <c r="R669" s="9"/>
      <c r="S669">
        <f t="shared" si="10"/>
        <v>4</v>
      </c>
    </row>
    <row r="670" spans="1:19" ht="28.5" hidden="1" x14ac:dyDescent="0.2">
      <c r="A670" s="1">
        <f>COUNTIF(B$2:B670,B670)</f>
        <v>62</v>
      </c>
      <c r="B670" s="1" t="s">
        <v>356</v>
      </c>
      <c r="C670" s="1" t="s">
        <v>1461</v>
      </c>
      <c r="D670" s="1" t="s">
        <v>1462</v>
      </c>
      <c r="E670" s="1" t="s">
        <v>14</v>
      </c>
      <c r="F670" s="1">
        <v>1</v>
      </c>
      <c r="G670" s="1">
        <v>16</v>
      </c>
      <c r="H670" s="1">
        <v>16</v>
      </c>
      <c r="N670" s="1" t="s">
        <v>15</v>
      </c>
      <c r="O670" s="1" t="s">
        <v>1613</v>
      </c>
      <c r="Q670" s="2" t="s">
        <v>310</v>
      </c>
      <c r="R670" s="9"/>
      <c r="S670">
        <f t="shared" si="10"/>
        <v>4</v>
      </c>
    </row>
    <row r="671" spans="1:19" ht="28.5" hidden="1" x14ac:dyDescent="0.2">
      <c r="A671" s="1">
        <f>COUNTIF(B$2:B671,B671)</f>
        <v>63</v>
      </c>
      <c r="B671" s="1" t="s">
        <v>356</v>
      </c>
      <c r="C671" s="1" t="s">
        <v>1463</v>
      </c>
      <c r="D671" s="1" t="s">
        <v>1464</v>
      </c>
      <c r="E671" s="1" t="s">
        <v>14</v>
      </c>
      <c r="F671" s="1">
        <v>1</v>
      </c>
      <c r="G671" s="1">
        <v>16</v>
      </c>
      <c r="H671" s="1">
        <v>16</v>
      </c>
      <c r="N671" s="1" t="s">
        <v>15</v>
      </c>
      <c r="O671" s="1" t="s">
        <v>1613</v>
      </c>
      <c r="Q671" s="2" t="s">
        <v>310</v>
      </c>
      <c r="R671" s="9"/>
      <c r="S671">
        <f t="shared" si="10"/>
        <v>4</v>
      </c>
    </row>
    <row r="672" spans="1:19" ht="28.5" hidden="1" x14ac:dyDescent="0.2">
      <c r="A672" s="1">
        <f>COUNTIF(B$2:B672,B672)</f>
        <v>64</v>
      </c>
      <c r="B672" s="1" t="s">
        <v>356</v>
      </c>
      <c r="C672" s="1" t="s">
        <v>1465</v>
      </c>
      <c r="D672" s="1" t="s">
        <v>1466</v>
      </c>
      <c r="E672" s="1" t="s">
        <v>14</v>
      </c>
      <c r="F672" s="1">
        <v>1</v>
      </c>
      <c r="G672" s="1">
        <v>16</v>
      </c>
      <c r="H672" s="1">
        <v>16</v>
      </c>
      <c r="N672" s="1" t="s">
        <v>15</v>
      </c>
      <c r="O672" s="1" t="s">
        <v>1613</v>
      </c>
      <c r="Q672" s="2" t="s">
        <v>310</v>
      </c>
      <c r="R672" s="9"/>
      <c r="S672">
        <f t="shared" si="10"/>
        <v>4</v>
      </c>
    </row>
    <row r="673" spans="1:19" ht="28.5" hidden="1" x14ac:dyDescent="0.2">
      <c r="A673" s="1">
        <f>COUNTIF(B$2:B673,B673)</f>
        <v>65</v>
      </c>
      <c r="B673" s="1" t="s">
        <v>356</v>
      </c>
      <c r="C673" s="1" t="s">
        <v>1467</v>
      </c>
      <c r="D673" s="1" t="s">
        <v>1468</v>
      </c>
      <c r="E673" s="1" t="s">
        <v>14</v>
      </c>
      <c r="F673" s="1">
        <v>2</v>
      </c>
      <c r="G673" s="1">
        <v>32</v>
      </c>
      <c r="H673" s="1">
        <v>16</v>
      </c>
      <c r="J673" s="1">
        <v>16</v>
      </c>
      <c r="N673" s="1" t="s">
        <v>15</v>
      </c>
      <c r="O673" s="1" t="s">
        <v>1676</v>
      </c>
      <c r="P673" s="1">
        <v>105</v>
      </c>
      <c r="Q673" s="2" t="s">
        <v>310</v>
      </c>
      <c r="R673" s="9"/>
      <c r="S673">
        <f t="shared" si="10"/>
        <v>4</v>
      </c>
    </row>
    <row r="674" spans="1:19" ht="28.5" hidden="1" x14ac:dyDescent="0.2">
      <c r="A674" s="1">
        <f>COUNTIF(B$2:B674,B674)</f>
        <v>66</v>
      </c>
      <c r="B674" s="1" t="s">
        <v>356</v>
      </c>
      <c r="C674" s="1" t="s">
        <v>1469</v>
      </c>
      <c r="D674" s="1" t="s">
        <v>1470</v>
      </c>
      <c r="E674" s="1" t="s">
        <v>14</v>
      </c>
      <c r="F674" s="1">
        <v>2</v>
      </c>
      <c r="G674" s="1">
        <v>32</v>
      </c>
      <c r="H674" s="1">
        <v>16</v>
      </c>
      <c r="J674" s="1">
        <v>16</v>
      </c>
      <c r="N674" s="1" t="s">
        <v>15</v>
      </c>
      <c r="O674" s="1" t="s">
        <v>1684</v>
      </c>
      <c r="P674" s="1">
        <v>169</v>
      </c>
      <c r="Q674" s="2" t="s">
        <v>310</v>
      </c>
      <c r="R674" s="9"/>
      <c r="S674">
        <f t="shared" si="10"/>
        <v>6</v>
      </c>
    </row>
    <row r="675" spans="1:19" ht="42.75" hidden="1" x14ac:dyDescent="0.2">
      <c r="A675" s="1">
        <f>COUNTIF(B$2:B675,B675)</f>
        <v>67</v>
      </c>
      <c r="B675" s="1" t="s">
        <v>356</v>
      </c>
      <c r="C675" s="1" t="s">
        <v>1471</v>
      </c>
      <c r="D675" s="1" t="s">
        <v>1472</v>
      </c>
      <c r="E675" s="1" t="s">
        <v>14</v>
      </c>
      <c r="F675" s="1">
        <v>2</v>
      </c>
      <c r="G675" s="1">
        <v>32</v>
      </c>
      <c r="H675" s="1">
        <v>20</v>
      </c>
      <c r="J675" s="1">
        <v>12</v>
      </c>
      <c r="N675" s="1" t="s">
        <v>15</v>
      </c>
      <c r="O675" s="1" t="s">
        <v>1815</v>
      </c>
      <c r="P675" s="1">
        <v>242</v>
      </c>
      <c r="Q675" s="2" t="s">
        <v>310</v>
      </c>
      <c r="R675" s="9"/>
      <c r="S675">
        <f t="shared" si="10"/>
        <v>7</v>
      </c>
    </row>
    <row r="676" spans="1:19" ht="42.75" hidden="1" x14ac:dyDescent="0.2">
      <c r="A676" s="1">
        <f>COUNTIF(B$2:B676,B676)</f>
        <v>68</v>
      </c>
      <c r="B676" s="1" t="s">
        <v>356</v>
      </c>
      <c r="C676" s="1" t="s">
        <v>1473</v>
      </c>
      <c r="D676" s="1" t="s">
        <v>103</v>
      </c>
      <c r="E676" s="1" t="s">
        <v>14</v>
      </c>
      <c r="F676" s="1">
        <v>2</v>
      </c>
      <c r="G676" s="1">
        <v>32</v>
      </c>
      <c r="H676" s="1">
        <v>16</v>
      </c>
      <c r="J676" s="1">
        <v>16</v>
      </c>
      <c r="N676" s="1" t="s">
        <v>15</v>
      </c>
      <c r="O676" s="1" t="s">
        <v>1814</v>
      </c>
      <c r="P676" s="1">
        <v>291</v>
      </c>
      <c r="Q676" s="2" t="s">
        <v>310</v>
      </c>
      <c r="R676" s="9"/>
      <c r="S676">
        <f t="shared" si="10"/>
        <v>8</v>
      </c>
    </row>
    <row r="677" spans="1:19" ht="42.75" hidden="1" x14ac:dyDescent="0.2">
      <c r="A677" s="1">
        <f>COUNTIF(B$2:B677,B677)</f>
        <v>69</v>
      </c>
      <c r="B677" s="1" t="s">
        <v>356</v>
      </c>
      <c r="C677" s="1" t="s">
        <v>1474</v>
      </c>
      <c r="D677" s="1" t="s">
        <v>1475</v>
      </c>
      <c r="E677" s="1" t="s">
        <v>14</v>
      </c>
      <c r="F677" s="1">
        <v>2</v>
      </c>
      <c r="G677" s="1">
        <v>32</v>
      </c>
      <c r="H677" s="1">
        <v>20</v>
      </c>
      <c r="J677" s="1">
        <v>12</v>
      </c>
      <c r="N677" s="1" t="s">
        <v>15</v>
      </c>
      <c r="O677" s="1" t="s">
        <v>1814</v>
      </c>
      <c r="P677" s="1">
        <v>291</v>
      </c>
      <c r="Q677" s="2" t="s">
        <v>310</v>
      </c>
      <c r="R677" s="9"/>
      <c r="S677">
        <f t="shared" si="10"/>
        <v>8</v>
      </c>
    </row>
    <row r="678" spans="1:19" ht="28.5" hidden="1" x14ac:dyDescent="0.2">
      <c r="A678" s="1">
        <f>COUNTIF(B$2:B678,B678)</f>
        <v>70</v>
      </c>
      <c r="B678" s="1" t="s">
        <v>356</v>
      </c>
      <c r="C678" s="1" t="s">
        <v>1476</v>
      </c>
      <c r="D678" s="1" t="s">
        <v>1477</v>
      </c>
      <c r="E678" s="1" t="s">
        <v>14</v>
      </c>
      <c r="F678" s="1">
        <v>2</v>
      </c>
      <c r="G678" s="1">
        <v>32</v>
      </c>
      <c r="H678" s="1">
        <v>20</v>
      </c>
      <c r="J678" s="1">
        <v>12</v>
      </c>
      <c r="N678" s="1" t="s">
        <v>15</v>
      </c>
      <c r="O678" s="1" t="s">
        <v>475</v>
      </c>
      <c r="P678" s="1">
        <v>32</v>
      </c>
      <c r="Q678" s="2" t="s">
        <v>310</v>
      </c>
      <c r="R678" s="9"/>
      <c r="S678">
        <f t="shared" si="10"/>
        <v>1</v>
      </c>
    </row>
    <row r="679" spans="1:19" ht="28.5" hidden="1" x14ac:dyDescent="0.2">
      <c r="A679" s="1">
        <f>COUNTIF(B$2:B679,B679)</f>
        <v>71</v>
      </c>
      <c r="B679" s="1" t="s">
        <v>356</v>
      </c>
      <c r="C679" s="1" t="s">
        <v>1478</v>
      </c>
      <c r="D679" s="1" t="s">
        <v>357</v>
      </c>
      <c r="E679" s="1" t="s">
        <v>14</v>
      </c>
      <c r="F679" s="1">
        <v>2</v>
      </c>
      <c r="G679" s="1">
        <v>32</v>
      </c>
      <c r="H679" s="1">
        <v>24</v>
      </c>
      <c r="J679" s="1">
        <v>8</v>
      </c>
      <c r="N679" s="1" t="s">
        <v>15</v>
      </c>
      <c r="O679" s="1" t="s">
        <v>476</v>
      </c>
      <c r="P679" s="1">
        <v>176</v>
      </c>
      <c r="Q679" s="2" t="s">
        <v>310</v>
      </c>
      <c r="R679" s="9"/>
      <c r="S679">
        <f t="shared" si="10"/>
        <v>5</v>
      </c>
    </row>
    <row r="680" spans="1:19" ht="42.75" hidden="1" x14ac:dyDescent="0.2">
      <c r="A680" s="1">
        <f>COUNTIF(B$2:B680,B680)</f>
        <v>72</v>
      </c>
      <c r="B680" s="1" t="s">
        <v>356</v>
      </c>
      <c r="C680" s="1" t="s">
        <v>1479</v>
      </c>
      <c r="D680" s="1" t="s">
        <v>1480</v>
      </c>
      <c r="E680" s="1" t="s">
        <v>14</v>
      </c>
      <c r="F680" s="1">
        <v>2</v>
      </c>
      <c r="G680" s="1">
        <v>32</v>
      </c>
      <c r="H680" s="1">
        <v>24</v>
      </c>
      <c r="J680" s="1">
        <v>8</v>
      </c>
      <c r="N680" s="1" t="s">
        <v>15</v>
      </c>
      <c r="O680" s="1" t="s">
        <v>1814</v>
      </c>
      <c r="P680" s="1">
        <v>291</v>
      </c>
      <c r="Q680" s="2" t="s">
        <v>310</v>
      </c>
      <c r="R680" s="9"/>
      <c r="S680">
        <f t="shared" si="10"/>
        <v>8</v>
      </c>
    </row>
    <row r="681" spans="1:19" ht="28.5" hidden="1" x14ac:dyDescent="0.2">
      <c r="A681" s="1">
        <f>COUNTIF(B$2:B681,B681)</f>
        <v>73</v>
      </c>
      <c r="B681" s="1" t="s">
        <v>356</v>
      </c>
      <c r="C681" s="1" t="s">
        <v>1481</v>
      </c>
      <c r="D681" s="1" t="s">
        <v>1482</v>
      </c>
      <c r="E681" s="1" t="s">
        <v>14</v>
      </c>
      <c r="F681" s="1">
        <v>2</v>
      </c>
      <c r="G681" s="1">
        <v>32</v>
      </c>
      <c r="H681" s="1">
        <v>20</v>
      </c>
      <c r="J681" s="1">
        <v>12</v>
      </c>
      <c r="N681" s="1" t="s">
        <v>15</v>
      </c>
      <c r="O681" s="1" t="s">
        <v>476</v>
      </c>
      <c r="P681" s="1">
        <v>176</v>
      </c>
      <c r="Q681" s="2" t="s">
        <v>310</v>
      </c>
      <c r="R681" s="9"/>
      <c r="S681">
        <f t="shared" si="10"/>
        <v>5</v>
      </c>
    </row>
    <row r="682" spans="1:19" ht="28.5" hidden="1" x14ac:dyDescent="0.2">
      <c r="A682" s="1">
        <f>COUNTIF(B$2:B682,B682)</f>
        <v>74</v>
      </c>
      <c r="B682" s="1" t="s">
        <v>356</v>
      </c>
      <c r="C682" s="1" t="s">
        <v>1483</v>
      </c>
      <c r="D682" s="1" t="s">
        <v>1484</v>
      </c>
      <c r="E682" s="1" t="s">
        <v>14</v>
      </c>
      <c r="F682" s="1">
        <v>2</v>
      </c>
      <c r="G682" s="1">
        <v>32</v>
      </c>
      <c r="H682" s="1">
        <v>20</v>
      </c>
      <c r="J682" s="1">
        <v>12</v>
      </c>
      <c r="N682" s="1" t="s">
        <v>15</v>
      </c>
      <c r="O682" s="1" t="s">
        <v>465</v>
      </c>
      <c r="P682" s="1">
        <v>101</v>
      </c>
      <c r="Q682" s="2" t="s">
        <v>310</v>
      </c>
      <c r="R682" s="9"/>
      <c r="S682">
        <f t="shared" si="10"/>
        <v>3</v>
      </c>
    </row>
    <row r="683" spans="1:19" ht="28.5" hidden="1" x14ac:dyDescent="0.2">
      <c r="A683" s="1">
        <f>COUNTIF(B$2:B683,B683)</f>
        <v>75</v>
      </c>
      <c r="B683" s="1" t="s">
        <v>356</v>
      </c>
      <c r="C683" s="1" t="s">
        <v>1485</v>
      </c>
      <c r="D683" s="1" t="s">
        <v>1486</v>
      </c>
      <c r="E683" s="1" t="s">
        <v>14</v>
      </c>
      <c r="F683" s="1">
        <v>1</v>
      </c>
      <c r="G683" s="1">
        <v>16</v>
      </c>
      <c r="H683" s="1">
        <v>16</v>
      </c>
      <c r="N683" s="1" t="s">
        <v>15</v>
      </c>
      <c r="O683" s="1" t="s">
        <v>1615</v>
      </c>
      <c r="Q683" s="2" t="s">
        <v>310</v>
      </c>
      <c r="R683" s="9"/>
      <c r="S683">
        <f t="shared" si="10"/>
        <v>4</v>
      </c>
    </row>
    <row r="684" spans="1:19" ht="28.5" hidden="1" x14ac:dyDescent="0.2">
      <c r="A684" s="1">
        <f>COUNTIF(B$2:B684,B684)</f>
        <v>76</v>
      </c>
      <c r="B684" s="1" t="s">
        <v>356</v>
      </c>
      <c r="C684" s="1" t="s">
        <v>1487</v>
      </c>
      <c r="D684" s="1" t="s">
        <v>1488</v>
      </c>
      <c r="E684" s="1" t="s">
        <v>14</v>
      </c>
      <c r="F684" s="1">
        <v>1</v>
      </c>
      <c r="G684" s="1">
        <v>16</v>
      </c>
      <c r="H684" s="1">
        <v>16</v>
      </c>
      <c r="N684" s="1" t="s">
        <v>15</v>
      </c>
      <c r="O684" s="1" t="s">
        <v>1615</v>
      </c>
      <c r="Q684" s="2" t="s">
        <v>310</v>
      </c>
      <c r="R684" s="9"/>
      <c r="S684">
        <f t="shared" si="10"/>
        <v>4</v>
      </c>
    </row>
    <row r="685" spans="1:19" ht="28.5" hidden="1" x14ac:dyDescent="0.2">
      <c r="A685" s="1">
        <f>COUNTIF(B$2:B685,B685)</f>
        <v>77</v>
      </c>
      <c r="B685" s="1" t="s">
        <v>356</v>
      </c>
      <c r="C685" s="1" t="s">
        <v>1489</v>
      </c>
      <c r="D685" s="1" t="s">
        <v>1490</v>
      </c>
      <c r="E685" s="1" t="s">
        <v>14</v>
      </c>
      <c r="F685" s="1">
        <v>1</v>
      </c>
      <c r="G685" s="1">
        <v>16</v>
      </c>
      <c r="H685" s="1">
        <v>16</v>
      </c>
      <c r="N685" s="1" t="s">
        <v>15</v>
      </c>
      <c r="O685" s="1" t="s">
        <v>1615</v>
      </c>
      <c r="Q685" s="2" t="s">
        <v>310</v>
      </c>
      <c r="R685" s="9"/>
      <c r="S685">
        <f t="shared" si="10"/>
        <v>4</v>
      </c>
    </row>
    <row r="686" spans="1:19" ht="28.5" hidden="1" x14ac:dyDescent="0.2">
      <c r="A686" s="1">
        <f>COUNTIF(B$2:B686,B686)</f>
        <v>78</v>
      </c>
      <c r="B686" s="1" t="s">
        <v>356</v>
      </c>
      <c r="C686" s="1" t="s">
        <v>1491</v>
      </c>
      <c r="D686" s="1" t="s">
        <v>1492</v>
      </c>
      <c r="E686" s="1" t="s">
        <v>14</v>
      </c>
      <c r="F686" s="1">
        <v>1</v>
      </c>
      <c r="G686" s="1">
        <v>16</v>
      </c>
      <c r="H686" s="1">
        <v>16</v>
      </c>
      <c r="N686" s="1" t="s">
        <v>15</v>
      </c>
      <c r="O686" s="1" t="s">
        <v>1615</v>
      </c>
      <c r="Q686" s="2" t="s">
        <v>310</v>
      </c>
      <c r="R686" s="9"/>
      <c r="S686">
        <f t="shared" si="10"/>
        <v>4</v>
      </c>
    </row>
    <row r="687" spans="1:19" ht="28.5" hidden="1" x14ac:dyDescent="0.2">
      <c r="A687" s="1">
        <f>COUNTIF(B$2:B687,B687)</f>
        <v>79</v>
      </c>
      <c r="B687" s="1" t="s">
        <v>356</v>
      </c>
      <c r="C687" s="1" t="s">
        <v>1493</v>
      </c>
      <c r="D687" s="1" t="s">
        <v>1494</v>
      </c>
      <c r="E687" s="1" t="s">
        <v>14</v>
      </c>
      <c r="F687" s="1">
        <v>2</v>
      </c>
      <c r="G687" s="1">
        <v>32</v>
      </c>
      <c r="H687" s="1">
        <v>28</v>
      </c>
      <c r="I687" s="1">
        <v>4</v>
      </c>
      <c r="N687" s="1" t="s">
        <v>15</v>
      </c>
      <c r="O687" s="1" t="s">
        <v>1816</v>
      </c>
      <c r="P687" s="1">
        <v>84</v>
      </c>
      <c r="Q687" s="2" t="s">
        <v>310</v>
      </c>
      <c r="R687" s="9"/>
      <c r="S687">
        <f t="shared" si="10"/>
        <v>3</v>
      </c>
    </row>
    <row r="688" spans="1:19" ht="28.5" hidden="1" x14ac:dyDescent="0.2">
      <c r="A688" s="1">
        <f>COUNTIF(B$2:B688,B688)</f>
        <v>80</v>
      </c>
      <c r="B688" s="1" t="s">
        <v>356</v>
      </c>
      <c r="C688" s="1" t="s">
        <v>1495</v>
      </c>
      <c r="D688" s="1" t="s">
        <v>1496</v>
      </c>
      <c r="E688" s="1" t="s">
        <v>14</v>
      </c>
      <c r="F688" s="1">
        <v>2</v>
      </c>
      <c r="G688" s="1">
        <v>32</v>
      </c>
      <c r="H688" s="1">
        <v>32</v>
      </c>
      <c r="N688" s="1" t="s">
        <v>15</v>
      </c>
      <c r="O688" s="1" t="s">
        <v>1816</v>
      </c>
      <c r="P688" s="1">
        <v>84</v>
      </c>
      <c r="Q688" s="2" t="s">
        <v>310</v>
      </c>
      <c r="R688" s="9"/>
      <c r="S688">
        <f t="shared" si="10"/>
        <v>3</v>
      </c>
    </row>
    <row r="689" spans="1:19" ht="28.5" hidden="1" x14ac:dyDescent="0.2">
      <c r="A689" s="1">
        <f>COUNTIF(B$2:B689,B689)</f>
        <v>81</v>
      </c>
      <c r="B689" s="1" t="s">
        <v>356</v>
      </c>
      <c r="C689" s="1" t="s">
        <v>1497</v>
      </c>
      <c r="D689" s="1" t="s">
        <v>1498</v>
      </c>
      <c r="E689" s="1" t="s">
        <v>14</v>
      </c>
      <c r="F689" s="1">
        <v>2</v>
      </c>
      <c r="G689" s="1">
        <v>32</v>
      </c>
      <c r="H689" s="1">
        <v>20</v>
      </c>
      <c r="I689" s="1">
        <v>12</v>
      </c>
      <c r="N689" s="1" t="s">
        <v>15</v>
      </c>
      <c r="O689" s="1" t="s">
        <v>459</v>
      </c>
      <c r="P689" s="1">
        <v>62</v>
      </c>
      <c r="Q689" s="2" t="s">
        <v>310</v>
      </c>
      <c r="R689" s="9"/>
      <c r="S689">
        <f t="shared" si="10"/>
        <v>2</v>
      </c>
    </row>
    <row r="690" spans="1:19" ht="28.5" hidden="1" x14ac:dyDescent="0.2">
      <c r="A690" s="1">
        <f>COUNTIF(B$2:B690,B690)</f>
        <v>82</v>
      </c>
      <c r="B690" s="1" t="s">
        <v>356</v>
      </c>
      <c r="C690" s="1" t="s">
        <v>1499</v>
      </c>
      <c r="D690" s="1" t="s">
        <v>1500</v>
      </c>
      <c r="E690" s="1" t="s">
        <v>14</v>
      </c>
      <c r="F690" s="1">
        <v>2</v>
      </c>
      <c r="G690" s="1">
        <v>32</v>
      </c>
      <c r="H690" s="1">
        <v>24</v>
      </c>
      <c r="I690" s="1">
        <v>8</v>
      </c>
      <c r="N690" s="1" t="s">
        <v>15</v>
      </c>
      <c r="O690" s="1" t="s">
        <v>1685</v>
      </c>
      <c r="P690" s="1">
        <v>220</v>
      </c>
      <c r="Q690" s="2" t="s">
        <v>310</v>
      </c>
      <c r="R690" s="9"/>
      <c r="S690">
        <f t="shared" si="10"/>
        <v>8</v>
      </c>
    </row>
    <row r="691" spans="1:19" ht="28.5" hidden="1" x14ac:dyDescent="0.2">
      <c r="A691" s="1">
        <f>COUNTIF(B$2:B691,B691)</f>
        <v>83</v>
      </c>
      <c r="B691" s="1" t="s">
        <v>356</v>
      </c>
      <c r="C691" s="1" t="s">
        <v>358</v>
      </c>
      <c r="D691" s="1" t="s">
        <v>108</v>
      </c>
      <c r="E691" s="1" t="s">
        <v>14</v>
      </c>
      <c r="F691" s="1">
        <v>2</v>
      </c>
      <c r="G691" s="1">
        <v>32</v>
      </c>
      <c r="H691" s="1">
        <v>24</v>
      </c>
      <c r="I691" s="1">
        <v>8</v>
      </c>
      <c r="N691" s="1" t="s">
        <v>15</v>
      </c>
      <c r="O691" s="1" t="s">
        <v>1679</v>
      </c>
      <c r="P691" s="1">
        <v>101</v>
      </c>
      <c r="Q691" s="2" t="s">
        <v>310</v>
      </c>
      <c r="R691" s="9"/>
      <c r="S691">
        <f t="shared" si="10"/>
        <v>4</v>
      </c>
    </row>
    <row r="692" spans="1:19" ht="28.5" hidden="1" x14ac:dyDescent="0.2">
      <c r="A692" s="1">
        <f>COUNTIF(B$2:B692,B692)</f>
        <v>84</v>
      </c>
      <c r="B692" s="1" t="s">
        <v>356</v>
      </c>
      <c r="C692" s="1" t="s">
        <v>1501</v>
      </c>
      <c r="D692" s="1" t="s">
        <v>1502</v>
      </c>
      <c r="E692" s="1" t="s">
        <v>14</v>
      </c>
      <c r="F692" s="1">
        <v>1</v>
      </c>
      <c r="G692" s="1">
        <v>16</v>
      </c>
      <c r="H692" s="1">
        <v>16</v>
      </c>
      <c r="N692" s="1" t="s">
        <v>15</v>
      </c>
      <c r="O692" s="1" t="s">
        <v>1817</v>
      </c>
      <c r="Q692" s="2" t="s">
        <v>310</v>
      </c>
      <c r="R692" s="9" t="s">
        <v>1710</v>
      </c>
      <c r="S692">
        <f t="shared" si="10"/>
        <v>3</v>
      </c>
    </row>
    <row r="693" spans="1:19" ht="28.5" hidden="1" x14ac:dyDescent="0.2">
      <c r="A693" s="1">
        <f>COUNTIF(B$2:B693,B693)</f>
        <v>85</v>
      </c>
      <c r="B693" s="1" t="s">
        <v>356</v>
      </c>
      <c r="C693" s="1" t="s">
        <v>1503</v>
      </c>
      <c r="D693" s="1" t="s">
        <v>1504</v>
      </c>
      <c r="E693" s="1" t="s">
        <v>14</v>
      </c>
      <c r="F693" s="1">
        <v>1</v>
      </c>
      <c r="G693" s="1">
        <v>16</v>
      </c>
      <c r="H693" s="1">
        <v>16</v>
      </c>
      <c r="N693" s="1" t="s">
        <v>15</v>
      </c>
      <c r="O693" s="1" t="s">
        <v>1817</v>
      </c>
      <c r="Q693" s="2" t="s">
        <v>310</v>
      </c>
      <c r="R693" s="9" t="s">
        <v>1710</v>
      </c>
      <c r="S693">
        <f t="shared" si="10"/>
        <v>3</v>
      </c>
    </row>
    <row r="694" spans="1:19" ht="28.5" hidden="1" x14ac:dyDescent="0.2">
      <c r="A694" s="1">
        <f>COUNTIF(B$2:B694,B694)</f>
        <v>86</v>
      </c>
      <c r="B694" s="1" t="s">
        <v>356</v>
      </c>
      <c r="C694" s="1" t="s">
        <v>1505</v>
      </c>
      <c r="D694" s="1" t="s">
        <v>1506</v>
      </c>
      <c r="E694" s="1" t="s">
        <v>14</v>
      </c>
      <c r="F694" s="1">
        <v>2</v>
      </c>
      <c r="G694" s="1">
        <v>32</v>
      </c>
      <c r="H694" s="1">
        <v>32</v>
      </c>
      <c r="N694" s="1" t="s">
        <v>15</v>
      </c>
      <c r="O694" s="1" t="s">
        <v>468</v>
      </c>
      <c r="P694" s="1">
        <v>58</v>
      </c>
      <c r="Q694" s="2" t="s">
        <v>310</v>
      </c>
      <c r="R694" s="9"/>
      <c r="S694">
        <f t="shared" si="10"/>
        <v>2</v>
      </c>
    </row>
    <row r="695" spans="1:19" ht="28.5" hidden="1" x14ac:dyDescent="0.2">
      <c r="A695" s="1">
        <f>COUNTIF(B$2:B695,B695)</f>
        <v>87</v>
      </c>
      <c r="B695" s="1" t="s">
        <v>356</v>
      </c>
      <c r="C695" s="1" t="s">
        <v>1507</v>
      </c>
      <c r="D695" s="1" t="s">
        <v>1508</v>
      </c>
      <c r="E695" s="1" t="s">
        <v>14</v>
      </c>
      <c r="F695" s="1">
        <v>2</v>
      </c>
      <c r="G695" s="1">
        <v>32</v>
      </c>
      <c r="H695" s="1">
        <v>32</v>
      </c>
      <c r="N695" s="1" t="s">
        <v>15</v>
      </c>
      <c r="O695" s="1" t="s">
        <v>468</v>
      </c>
      <c r="P695" s="1">
        <v>58</v>
      </c>
      <c r="Q695" s="2" t="s">
        <v>310</v>
      </c>
      <c r="R695" s="9"/>
      <c r="S695">
        <f t="shared" si="10"/>
        <v>2</v>
      </c>
    </row>
    <row r="696" spans="1:19" ht="28.5" hidden="1" x14ac:dyDescent="0.2">
      <c r="A696" s="1">
        <f>COUNTIF(B$2:B696,B696)</f>
        <v>88</v>
      </c>
      <c r="B696" s="1" t="s">
        <v>356</v>
      </c>
      <c r="C696" s="1" t="s">
        <v>359</v>
      </c>
      <c r="D696" s="1" t="s">
        <v>49</v>
      </c>
      <c r="E696" s="1" t="s">
        <v>14</v>
      </c>
      <c r="F696" s="1">
        <v>2</v>
      </c>
      <c r="G696" s="1">
        <v>32</v>
      </c>
      <c r="H696" s="1">
        <v>28</v>
      </c>
      <c r="J696" s="1">
        <v>4</v>
      </c>
      <c r="N696" s="1" t="s">
        <v>15</v>
      </c>
      <c r="O696" s="1" t="s">
        <v>468</v>
      </c>
      <c r="P696" s="1">
        <v>58</v>
      </c>
      <c r="Q696" s="2" t="s">
        <v>310</v>
      </c>
      <c r="R696" s="9"/>
      <c r="S696">
        <f t="shared" si="10"/>
        <v>2</v>
      </c>
    </row>
    <row r="697" spans="1:19" ht="28.5" hidden="1" x14ac:dyDescent="0.2">
      <c r="A697" s="1">
        <f>COUNTIF(B$2:B697,B697)</f>
        <v>89</v>
      </c>
      <c r="B697" s="1" t="s">
        <v>356</v>
      </c>
      <c r="C697" s="1" t="s">
        <v>1509</v>
      </c>
      <c r="D697" s="1" t="s">
        <v>1510</v>
      </c>
      <c r="E697" s="1" t="s">
        <v>14</v>
      </c>
      <c r="F697" s="1">
        <v>2</v>
      </c>
      <c r="G697" s="1">
        <v>32</v>
      </c>
      <c r="H697" s="1">
        <v>24</v>
      </c>
      <c r="J697" s="1">
        <v>8</v>
      </c>
      <c r="N697" s="1" t="s">
        <v>15</v>
      </c>
      <c r="O697" s="1" t="s">
        <v>468</v>
      </c>
      <c r="P697" s="1">
        <v>58</v>
      </c>
      <c r="Q697" s="2" t="s">
        <v>310</v>
      </c>
      <c r="R697" s="9"/>
      <c r="S697">
        <f t="shared" si="10"/>
        <v>2</v>
      </c>
    </row>
    <row r="698" spans="1:19" ht="28.5" hidden="1" x14ac:dyDescent="0.2">
      <c r="A698" s="1">
        <f>COUNTIF(B$2:B698,B698)</f>
        <v>90</v>
      </c>
      <c r="B698" s="1" t="s">
        <v>356</v>
      </c>
      <c r="C698" s="1" t="s">
        <v>1511</v>
      </c>
      <c r="D698" s="1" t="s">
        <v>1434</v>
      </c>
      <c r="E698" s="1" t="s">
        <v>14</v>
      </c>
      <c r="F698" s="1">
        <v>2</v>
      </c>
      <c r="G698" s="1">
        <v>32</v>
      </c>
      <c r="H698" s="1">
        <v>32</v>
      </c>
      <c r="N698" s="1" t="s">
        <v>15</v>
      </c>
      <c r="O698" s="1" t="s">
        <v>462</v>
      </c>
      <c r="P698" s="1">
        <v>33</v>
      </c>
      <c r="Q698" s="2" t="s">
        <v>310</v>
      </c>
      <c r="R698" s="9"/>
      <c r="S698">
        <f t="shared" si="10"/>
        <v>1</v>
      </c>
    </row>
    <row r="699" spans="1:19" ht="28.5" hidden="1" x14ac:dyDescent="0.2">
      <c r="A699" s="1">
        <f>COUNTIF(B$2:B699,B699)</f>
        <v>91</v>
      </c>
      <c r="B699" s="1" t="s">
        <v>356</v>
      </c>
      <c r="C699" s="1" t="s">
        <v>1512</v>
      </c>
      <c r="D699" s="1" t="s">
        <v>1513</v>
      </c>
      <c r="E699" s="1" t="s">
        <v>14</v>
      </c>
      <c r="F699" s="1">
        <v>2</v>
      </c>
      <c r="G699" s="1">
        <v>32</v>
      </c>
      <c r="H699" s="1">
        <v>32</v>
      </c>
      <c r="N699" s="1" t="s">
        <v>15</v>
      </c>
      <c r="O699" s="1" t="s">
        <v>462</v>
      </c>
      <c r="P699" s="1">
        <v>33</v>
      </c>
      <c r="Q699" s="2" t="s">
        <v>310</v>
      </c>
      <c r="R699" s="9"/>
      <c r="S699">
        <f t="shared" si="10"/>
        <v>1</v>
      </c>
    </row>
    <row r="700" spans="1:19" ht="28.5" hidden="1" x14ac:dyDescent="0.2">
      <c r="A700" s="1">
        <f>COUNTIF(B$2:B700,B700)</f>
        <v>92</v>
      </c>
      <c r="B700" s="1" t="s">
        <v>356</v>
      </c>
      <c r="C700" s="1" t="s">
        <v>1514</v>
      </c>
      <c r="D700" s="1" t="s">
        <v>1515</v>
      </c>
      <c r="E700" s="1" t="s">
        <v>14</v>
      </c>
      <c r="F700" s="1">
        <v>2</v>
      </c>
      <c r="G700" s="1">
        <v>32</v>
      </c>
      <c r="H700" s="1">
        <v>32</v>
      </c>
      <c r="N700" s="1" t="s">
        <v>15</v>
      </c>
      <c r="O700" s="1" t="s">
        <v>1670</v>
      </c>
      <c r="P700" s="1">
        <v>119</v>
      </c>
      <c r="Q700" s="2" t="s">
        <v>310</v>
      </c>
      <c r="R700" s="9"/>
      <c r="S700">
        <f t="shared" si="10"/>
        <v>4</v>
      </c>
    </row>
    <row r="701" spans="1:19" ht="71.25" hidden="1" x14ac:dyDescent="0.2">
      <c r="A701" s="1">
        <f>COUNTIF(B$2:B701,B701)</f>
        <v>93</v>
      </c>
      <c r="B701" s="1" t="s">
        <v>356</v>
      </c>
      <c r="C701" s="1" t="s">
        <v>1516</v>
      </c>
      <c r="D701" s="1" t="s">
        <v>1517</v>
      </c>
      <c r="E701" s="1" t="s">
        <v>16</v>
      </c>
      <c r="F701" s="1">
        <v>3</v>
      </c>
      <c r="G701" s="1">
        <v>3</v>
      </c>
      <c r="N701" s="1" t="s">
        <v>22</v>
      </c>
      <c r="O701" s="1" t="s">
        <v>1670</v>
      </c>
      <c r="P701" s="1">
        <v>119</v>
      </c>
      <c r="Q701" s="2" t="s">
        <v>307</v>
      </c>
      <c r="R701" s="9"/>
      <c r="S701">
        <f t="shared" si="10"/>
        <v>4</v>
      </c>
    </row>
    <row r="702" spans="1:19" ht="71.25" hidden="1" x14ac:dyDescent="0.2">
      <c r="A702" s="1">
        <f>COUNTIF(B$2:B702,B702)</f>
        <v>94</v>
      </c>
      <c r="B702" s="1" t="s">
        <v>356</v>
      </c>
      <c r="C702" s="1" t="s">
        <v>1518</v>
      </c>
      <c r="D702" s="1" t="s">
        <v>1519</v>
      </c>
      <c r="E702" s="1" t="s">
        <v>16</v>
      </c>
      <c r="F702" s="1">
        <v>3</v>
      </c>
      <c r="G702" s="1">
        <v>3</v>
      </c>
      <c r="N702" s="1" t="s">
        <v>22</v>
      </c>
      <c r="O702" s="1" t="s">
        <v>458</v>
      </c>
      <c r="P702" s="1">
        <v>84</v>
      </c>
      <c r="Q702" s="2" t="s">
        <v>307</v>
      </c>
      <c r="R702" s="9"/>
      <c r="S702">
        <f t="shared" si="10"/>
        <v>3</v>
      </c>
    </row>
    <row r="703" spans="1:19" ht="71.25" hidden="1" x14ac:dyDescent="0.2">
      <c r="A703" s="1">
        <f>COUNTIF(B$2:B703,B703)</f>
        <v>95</v>
      </c>
      <c r="B703" s="1" t="s">
        <v>356</v>
      </c>
      <c r="C703" s="1" t="s">
        <v>1520</v>
      </c>
      <c r="D703" s="1" t="s">
        <v>1521</v>
      </c>
      <c r="E703" s="1" t="s">
        <v>16</v>
      </c>
      <c r="F703" s="1">
        <v>1</v>
      </c>
      <c r="G703" s="1">
        <v>1</v>
      </c>
      <c r="N703" s="1" t="s">
        <v>22</v>
      </c>
      <c r="O703" s="1" t="s">
        <v>458</v>
      </c>
      <c r="P703" s="1">
        <v>84</v>
      </c>
      <c r="Q703" s="2" t="s">
        <v>308</v>
      </c>
      <c r="R703" s="9"/>
      <c r="S703">
        <f t="shared" si="10"/>
        <v>3</v>
      </c>
    </row>
    <row r="704" spans="1:19" ht="71.25" hidden="1" x14ac:dyDescent="0.2">
      <c r="A704" s="1">
        <f>COUNTIF(B$2:B704,B704)</f>
        <v>96</v>
      </c>
      <c r="B704" s="1" t="s">
        <v>356</v>
      </c>
      <c r="C704" s="1" t="s">
        <v>1522</v>
      </c>
      <c r="D704" s="1" t="s">
        <v>1523</v>
      </c>
      <c r="E704" s="1" t="s">
        <v>16</v>
      </c>
      <c r="F704" s="1">
        <v>1</v>
      </c>
      <c r="G704" s="1">
        <v>1</v>
      </c>
      <c r="N704" s="1" t="s">
        <v>22</v>
      </c>
      <c r="O704" s="1" t="s">
        <v>458</v>
      </c>
      <c r="P704" s="1">
        <v>84</v>
      </c>
      <c r="Q704" s="2" t="s">
        <v>308</v>
      </c>
      <c r="R704" s="9"/>
      <c r="S704">
        <f t="shared" si="10"/>
        <v>3</v>
      </c>
    </row>
    <row r="705" spans="1:19" ht="71.25" hidden="1" x14ac:dyDescent="0.2">
      <c r="A705" s="1">
        <f>COUNTIF(B$2:B705,B705)</f>
        <v>97</v>
      </c>
      <c r="B705" s="1" t="s">
        <v>356</v>
      </c>
      <c r="C705" s="1" t="s">
        <v>1524</v>
      </c>
      <c r="D705" s="1" t="s">
        <v>1525</v>
      </c>
      <c r="E705" s="1" t="s">
        <v>16</v>
      </c>
      <c r="F705" s="1">
        <v>1</v>
      </c>
      <c r="G705" s="1">
        <v>1</v>
      </c>
      <c r="N705" s="1" t="s">
        <v>22</v>
      </c>
      <c r="O705" s="1" t="s">
        <v>458</v>
      </c>
      <c r="P705" s="1">
        <v>84</v>
      </c>
      <c r="Q705" s="2" t="s">
        <v>308</v>
      </c>
      <c r="R705" s="9"/>
      <c r="S705">
        <f t="shared" si="10"/>
        <v>3</v>
      </c>
    </row>
    <row r="706" spans="1:19" ht="71.25" hidden="1" x14ac:dyDescent="0.2">
      <c r="A706" s="1">
        <f>COUNTIF(B$2:B706,B706)</f>
        <v>98</v>
      </c>
      <c r="B706" s="1" t="s">
        <v>356</v>
      </c>
      <c r="C706" s="1" t="s">
        <v>1526</v>
      </c>
      <c r="D706" s="1" t="s">
        <v>1527</v>
      </c>
      <c r="E706" s="1" t="s">
        <v>16</v>
      </c>
      <c r="F706" s="1">
        <v>2</v>
      </c>
      <c r="G706" s="1">
        <v>2</v>
      </c>
      <c r="N706" s="1" t="s">
        <v>22</v>
      </c>
      <c r="O706" s="1" t="s">
        <v>458</v>
      </c>
      <c r="P706" s="1">
        <v>84</v>
      </c>
      <c r="Q706" s="2" t="s">
        <v>307</v>
      </c>
      <c r="R706" s="9"/>
      <c r="S706">
        <f t="shared" si="10"/>
        <v>3</v>
      </c>
    </row>
    <row r="707" spans="1:19" ht="71.25" hidden="1" x14ac:dyDescent="0.2">
      <c r="A707" s="1">
        <f>COUNTIF(B$2:B707,B707)</f>
        <v>99</v>
      </c>
      <c r="B707" s="1" t="s">
        <v>356</v>
      </c>
      <c r="C707" s="1" t="s">
        <v>1528</v>
      </c>
      <c r="D707" s="1" t="s">
        <v>1529</v>
      </c>
      <c r="E707" s="1" t="s">
        <v>16</v>
      </c>
      <c r="F707" s="1">
        <v>2</v>
      </c>
      <c r="G707" s="1">
        <v>2</v>
      </c>
      <c r="N707" s="1" t="s">
        <v>22</v>
      </c>
      <c r="O707" s="1" t="s">
        <v>458</v>
      </c>
      <c r="P707" s="1">
        <v>84</v>
      </c>
      <c r="Q707" s="2" t="s">
        <v>308</v>
      </c>
      <c r="R707" s="9"/>
      <c r="S707">
        <f t="shared" si="10"/>
        <v>3</v>
      </c>
    </row>
    <row r="708" spans="1:19" ht="71.25" hidden="1" x14ac:dyDescent="0.2">
      <c r="A708" s="1">
        <f>COUNTIF(B$2:B708,B708)</f>
        <v>100</v>
      </c>
      <c r="B708" s="1" t="s">
        <v>356</v>
      </c>
      <c r="C708" s="1" t="s">
        <v>1530</v>
      </c>
      <c r="D708" s="1" t="s">
        <v>1531</v>
      </c>
      <c r="E708" s="1" t="s">
        <v>16</v>
      </c>
      <c r="F708" s="1">
        <v>2</v>
      </c>
      <c r="G708" s="1">
        <v>2</v>
      </c>
      <c r="N708" s="1" t="s">
        <v>22</v>
      </c>
      <c r="O708" s="1" t="s">
        <v>463</v>
      </c>
      <c r="P708" s="1">
        <v>64</v>
      </c>
      <c r="Q708" s="2" t="s">
        <v>307</v>
      </c>
      <c r="R708" s="9"/>
      <c r="S708">
        <f t="shared" ref="S708:S766" si="11">LEN(O708)-LEN(SUBSTITUTE(O708,",",""))+1</f>
        <v>2</v>
      </c>
    </row>
    <row r="709" spans="1:19" ht="71.25" hidden="1" x14ac:dyDescent="0.2">
      <c r="A709" s="1">
        <f>COUNTIF(B$2:B709,B709)</f>
        <v>101</v>
      </c>
      <c r="B709" s="1" t="s">
        <v>356</v>
      </c>
      <c r="C709" s="1" t="s">
        <v>1532</v>
      </c>
      <c r="D709" s="1" t="s">
        <v>1533</v>
      </c>
      <c r="E709" s="1" t="s">
        <v>16</v>
      </c>
      <c r="F709" s="1">
        <v>2</v>
      </c>
      <c r="G709" s="1">
        <v>2</v>
      </c>
      <c r="N709" s="1" t="s">
        <v>22</v>
      </c>
      <c r="O709" s="1" t="s">
        <v>460</v>
      </c>
      <c r="P709" s="1">
        <v>32</v>
      </c>
      <c r="Q709" s="2" t="s">
        <v>307</v>
      </c>
      <c r="R709" s="9"/>
      <c r="S709">
        <f t="shared" si="11"/>
        <v>1</v>
      </c>
    </row>
    <row r="710" spans="1:19" ht="71.25" hidden="1" x14ac:dyDescent="0.2">
      <c r="A710" s="1">
        <f>COUNTIF(B$2:B710,B710)</f>
        <v>102</v>
      </c>
      <c r="B710" s="1" t="s">
        <v>356</v>
      </c>
      <c r="C710" s="1" t="s">
        <v>1534</v>
      </c>
      <c r="D710" s="1" t="s">
        <v>1535</v>
      </c>
      <c r="E710" s="1" t="s">
        <v>16</v>
      </c>
      <c r="F710" s="1">
        <v>2</v>
      </c>
      <c r="G710" s="1">
        <v>2</v>
      </c>
      <c r="N710" s="1" t="s">
        <v>22</v>
      </c>
      <c r="O710" s="1" t="s">
        <v>1686</v>
      </c>
      <c r="P710" s="1">
        <v>38</v>
      </c>
      <c r="Q710" s="2" t="s">
        <v>307</v>
      </c>
      <c r="R710" s="9"/>
      <c r="S710">
        <f t="shared" si="11"/>
        <v>1</v>
      </c>
    </row>
    <row r="711" spans="1:19" ht="71.25" hidden="1" x14ac:dyDescent="0.2">
      <c r="A711" s="1">
        <f>COUNTIF(B$2:B711,B711)</f>
        <v>103</v>
      </c>
      <c r="B711" s="1" t="s">
        <v>356</v>
      </c>
      <c r="C711" s="1" t="s">
        <v>1536</v>
      </c>
      <c r="D711" s="1" t="s">
        <v>1537</v>
      </c>
      <c r="E711" s="1" t="s">
        <v>16</v>
      </c>
      <c r="F711" s="1">
        <v>2</v>
      </c>
      <c r="G711" s="1">
        <v>2</v>
      </c>
      <c r="N711" s="1" t="s">
        <v>22</v>
      </c>
      <c r="O711" s="1" t="s">
        <v>464</v>
      </c>
      <c r="P711" s="1">
        <v>75</v>
      </c>
      <c r="Q711" s="2" t="s">
        <v>307</v>
      </c>
      <c r="R711" s="9"/>
      <c r="S711">
        <f t="shared" si="11"/>
        <v>2</v>
      </c>
    </row>
    <row r="712" spans="1:19" ht="71.25" hidden="1" x14ac:dyDescent="0.2">
      <c r="A712" s="1">
        <f>COUNTIF(B$2:B712,B712)</f>
        <v>104</v>
      </c>
      <c r="B712" s="1" t="s">
        <v>356</v>
      </c>
      <c r="C712" s="1" t="s">
        <v>1538</v>
      </c>
      <c r="D712" s="1" t="s">
        <v>1539</v>
      </c>
      <c r="E712" s="1" t="s">
        <v>16</v>
      </c>
      <c r="F712" s="1">
        <v>2</v>
      </c>
      <c r="G712" s="1">
        <v>2</v>
      </c>
      <c r="N712" s="1" t="s">
        <v>22</v>
      </c>
      <c r="O712" s="1" t="s">
        <v>1687</v>
      </c>
      <c r="P712" s="1">
        <v>97</v>
      </c>
      <c r="Q712" s="2" t="s">
        <v>307</v>
      </c>
      <c r="R712" s="9"/>
      <c r="S712">
        <f t="shared" si="11"/>
        <v>3</v>
      </c>
    </row>
    <row r="713" spans="1:19" ht="71.25" hidden="1" x14ac:dyDescent="0.2">
      <c r="A713" s="1">
        <f>COUNTIF(B$2:B713,B713)</f>
        <v>105</v>
      </c>
      <c r="B713" s="1" t="s">
        <v>356</v>
      </c>
      <c r="C713" s="1" t="s">
        <v>1540</v>
      </c>
      <c r="D713" s="1" t="s">
        <v>1541</v>
      </c>
      <c r="E713" s="1" t="s">
        <v>16</v>
      </c>
      <c r="F713" s="1">
        <v>3</v>
      </c>
      <c r="G713" s="1">
        <v>3</v>
      </c>
      <c r="N713" s="1" t="s">
        <v>22</v>
      </c>
      <c r="O713" s="1" t="s">
        <v>469</v>
      </c>
      <c r="P713" s="1">
        <v>30</v>
      </c>
      <c r="Q713" s="2" t="s">
        <v>311</v>
      </c>
      <c r="R713" s="9"/>
      <c r="S713">
        <f t="shared" si="11"/>
        <v>1</v>
      </c>
    </row>
    <row r="714" spans="1:19" ht="71.25" hidden="1" x14ac:dyDescent="0.2">
      <c r="A714" s="1">
        <f>COUNTIF(B$2:B714,B714)</f>
        <v>106</v>
      </c>
      <c r="B714" s="1" t="s">
        <v>356</v>
      </c>
      <c r="C714" s="1" t="s">
        <v>1542</v>
      </c>
      <c r="D714" s="1" t="s">
        <v>1543</v>
      </c>
      <c r="E714" s="1" t="s">
        <v>16</v>
      </c>
      <c r="F714" s="1">
        <v>2</v>
      </c>
      <c r="G714" s="1">
        <v>2</v>
      </c>
      <c r="N714" s="1" t="s">
        <v>22</v>
      </c>
      <c r="O714" s="1" t="s">
        <v>461</v>
      </c>
      <c r="P714" s="1">
        <v>69</v>
      </c>
      <c r="Q714" s="2" t="s">
        <v>307</v>
      </c>
      <c r="R714" s="9"/>
      <c r="S714">
        <f t="shared" si="11"/>
        <v>2</v>
      </c>
    </row>
    <row r="715" spans="1:19" ht="71.25" hidden="1" x14ac:dyDescent="0.2">
      <c r="A715" s="1">
        <f>COUNTIF(B$2:B715,B715)</f>
        <v>107</v>
      </c>
      <c r="B715" s="1" t="s">
        <v>356</v>
      </c>
      <c r="C715" s="1" t="s">
        <v>1544</v>
      </c>
      <c r="D715" s="1" t="s">
        <v>1545</v>
      </c>
      <c r="E715" s="1" t="s">
        <v>16</v>
      </c>
      <c r="F715" s="1">
        <v>3</v>
      </c>
      <c r="G715" s="1">
        <v>3</v>
      </c>
      <c r="N715" s="1" t="s">
        <v>22</v>
      </c>
      <c r="O715" s="1" t="s">
        <v>475</v>
      </c>
      <c r="P715" s="1">
        <v>32</v>
      </c>
      <c r="Q715" s="2" t="s">
        <v>311</v>
      </c>
      <c r="R715" s="9"/>
      <c r="S715">
        <f t="shared" si="11"/>
        <v>1</v>
      </c>
    </row>
    <row r="716" spans="1:19" ht="71.25" hidden="1" x14ac:dyDescent="0.2">
      <c r="A716" s="1">
        <f>COUNTIF(B$2:B716,B716)</f>
        <v>108</v>
      </c>
      <c r="B716" s="1" t="s">
        <v>356</v>
      </c>
      <c r="C716" s="1" t="s">
        <v>1546</v>
      </c>
      <c r="D716" s="1" t="s">
        <v>1547</v>
      </c>
      <c r="E716" s="1" t="s">
        <v>16</v>
      </c>
      <c r="F716" s="1">
        <v>3</v>
      </c>
      <c r="G716" s="1">
        <v>3</v>
      </c>
      <c r="L716" s="1">
        <v>3</v>
      </c>
      <c r="N716" s="1" t="s">
        <v>22</v>
      </c>
      <c r="O716" s="1" t="s">
        <v>466</v>
      </c>
      <c r="P716" s="1">
        <v>101</v>
      </c>
      <c r="Q716" s="2" t="s">
        <v>308</v>
      </c>
      <c r="R716" s="9"/>
      <c r="S716">
        <f t="shared" si="11"/>
        <v>3</v>
      </c>
    </row>
    <row r="717" spans="1:19" ht="71.25" hidden="1" x14ac:dyDescent="0.2">
      <c r="A717" s="1">
        <f>COUNTIF(B$2:B717,B717)</f>
        <v>109</v>
      </c>
      <c r="B717" s="1" t="s">
        <v>356</v>
      </c>
      <c r="C717" s="1" t="s">
        <v>1548</v>
      </c>
      <c r="D717" s="1" t="s">
        <v>1549</v>
      </c>
      <c r="E717" s="1" t="s">
        <v>16</v>
      </c>
      <c r="F717" s="1">
        <v>2</v>
      </c>
      <c r="G717" s="1">
        <v>2</v>
      </c>
      <c r="N717" s="1" t="s">
        <v>22</v>
      </c>
      <c r="O717" s="1" t="s">
        <v>1816</v>
      </c>
      <c r="P717" s="1">
        <v>84</v>
      </c>
      <c r="Q717" s="2" t="s">
        <v>309</v>
      </c>
      <c r="R717" s="9"/>
      <c r="S717">
        <f t="shared" si="11"/>
        <v>3</v>
      </c>
    </row>
    <row r="718" spans="1:19" ht="71.25" hidden="1" x14ac:dyDescent="0.2">
      <c r="A718" s="1">
        <f>COUNTIF(B$2:B718,B718)</f>
        <v>110</v>
      </c>
      <c r="B718" s="1" t="s">
        <v>356</v>
      </c>
      <c r="C718" s="1" t="s">
        <v>1550</v>
      </c>
      <c r="D718" s="1" t="s">
        <v>1551</v>
      </c>
      <c r="E718" s="1" t="s">
        <v>16</v>
      </c>
      <c r="F718" s="1">
        <v>2</v>
      </c>
      <c r="G718" s="1">
        <v>2</v>
      </c>
      <c r="N718" s="1" t="s">
        <v>22</v>
      </c>
      <c r="O718" s="1" t="s">
        <v>459</v>
      </c>
      <c r="P718" s="1">
        <v>62</v>
      </c>
      <c r="Q718" s="2" t="s">
        <v>309</v>
      </c>
      <c r="R718" s="9"/>
      <c r="S718">
        <f t="shared" si="11"/>
        <v>2</v>
      </c>
    </row>
    <row r="719" spans="1:19" ht="71.25" hidden="1" x14ac:dyDescent="0.2">
      <c r="A719" s="1">
        <f>COUNTIF(B$2:B719,B719)</f>
        <v>111</v>
      </c>
      <c r="B719" s="1" t="s">
        <v>356</v>
      </c>
      <c r="C719" s="1" t="s">
        <v>1552</v>
      </c>
      <c r="D719" s="1" t="s">
        <v>41</v>
      </c>
      <c r="E719" s="1" t="s">
        <v>16</v>
      </c>
      <c r="F719" s="1">
        <v>3</v>
      </c>
      <c r="G719" s="1">
        <v>3</v>
      </c>
      <c r="N719" s="1" t="s">
        <v>22</v>
      </c>
      <c r="O719" s="1" t="s">
        <v>1816</v>
      </c>
      <c r="P719" s="1">
        <v>84</v>
      </c>
      <c r="Q719" s="2" t="s">
        <v>308</v>
      </c>
      <c r="R719" s="9"/>
      <c r="S719">
        <f t="shared" si="11"/>
        <v>3</v>
      </c>
    </row>
    <row r="720" spans="1:19" ht="71.25" hidden="1" x14ac:dyDescent="0.2">
      <c r="A720" s="1">
        <f>COUNTIF(B$2:B720,B720)</f>
        <v>112</v>
      </c>
      <c r="B720" s="1" t="s">
        <v>356</v>
      </c>
      <c r="C720" s="1" t="s">
        <v>1553</v>
      </c>
      <c r="D720" s="1" t="s">
        <v>1554</v>
      </c>
      <c r="E720" s="1" t="s">
        <v>16</v>
      </c>
      <c r="F720" s="1">
        <v>3</v>
      </c>
      <c r="G720" s="1">
        <v>3</v>
      </c>
      <c r="N720" s="1" t="s">
        <v>22</v>
      </c>
      <c r="O720" s="1" t="s">
        <v>467</v>
      </c>
      <c r="P720" s="1">
        <v>255</v>
      </c>
      <c r="Q720" s="2" t="s">
        <v>307</v>
      </c>
      <c r="R720" s="9"/>
      <c r="S720">
        <f t="shared" si="11"/>
        <v>8</v>
      </c>
    </row>
    <row r="721" spans="1:19" ht="71.25" hidden="1" x14ac:dyDescent="0.2">
      <c r="A721" s="1">
        <f>COUNTIF(B$2:B721,B721)</f>
        <v>113</v>
      </c>
      <c r="B721" s="1" t="s">
        <v>356</v>
      </c>
      <c r="C721" s="1" t="s">
        <v>1555</v>
      </c>
      <c r="D721" s="1" t="s">
        <v>1556</v>
      </c>
      <c r="E721" s="1" t="s">
        <v>16</v>
      </c>
      <c r="F721" s="1">
        <v>2</v>
      </c>
      <c r="G721" s="1">
        <v>2</v>
      </c>
      <c r="N721" s="1" t="s">
        <v>22</v>
      </c>
      <c r="O721" s="1" t="s">
        <v>468</v>
      </c>
      <c r="P721" s="1">
        <v>58</v>
      </c>
      <c r="Q721" s="2" t="s">
        <v>307</v>
      </c>
      <c r="R721" s="9"/>
      <c r="S721">
        <f t="shared" si="11"/>
        <v>2</v>
      </c>
    </row>
    <row r="722" spans="1:19" ht="71.25" hidden="1" x14ac:dyDescent="0.2">
      <c r="A722" s="1">
        <f>COUNTIF(B$2:B722,B722)</f>
        <v>114</v>
      </c>
      <c r="B722" s="1" t="s">
        <v>356</v>
      </c>
      <c r="C722" s="1" t="s">
        <v>1557</v>
      </c>
      <c r="D722" s="1" t="s">
        <v>1558</v>
      </c>
      <c r="E722" s="1" t="s">
        <v>16</v>
      </c>
      <c r="F722" s="1">
        <v>3</v>
      </c>
      <c r="G722" s="1">
        <v>3</v>
      </c>
      <c r="N722" s="1" t="s">
        <v>22</v>
      </c>
      <c r="O722" s="1" t="s">
        <v>462</v>
      </c>
      <c r="P722" s="1">
        <v>33</v>
      </c>
      <c r="Q722" s="2" t="s">
        <v>307</v>
      </c>
      <c r="R722" s="9"/>
      <c r="S722">
        <f t="shared" si="11"/>
        <v>1</v>
      </c>
    </row>
    <row r="723" spans="1:19" ht="71.25" hidden="1" x14ac:dyDescent="0.2">
      <c r="A723" s="1">
        <f>COUNTIF(B$2:B723,B723)</f>
        <v>115</v>
      </c>
      <c r="B723" s="1" t="s">
        <v>356</v>
      </c>
      <c r="C723" s="1" t="s">
        <v>1559</v>
      </c>
      <c r="D723" s="1" t="s">
        <v>41</v>
      </c>
      <c r="E723" s="1" t="s">
        <v>16</v>
      </c>
      <c r="F723" s="1">
        <v>4</v>
      </c>
      <c r="G723" s="1">
        <v>4</v>
      </c>
      <c r="N723" s="1" t="s">
        <v>22</v>
      </c>
      <c r="O723" s="1" t="s">
        <v>462</v>
      </c>
      <c r="P723" s="1">
        <v>33</v>
      </c>
      <c r="Q723" s="2" t="s">
        <v>308</v>
      </c>
      <c r="R723" s="9"/>
      <c r="S723">
        <f t="shared" si="11"/>
        <v>1</v>
      </c>
    </row>
    <row r="724" spans="1:19" hidden="1" x14ac:dyDescent="0.2">
      <c r="A724" s="1">
        <f>COUNTIF(B$2:B724,B724)</f>
        <v>1</v>
      </c>
      <c r="B724" s="1" t="s">
        <v>113</v>
      </c>
      <c r="C724" s="1" t="s">
        <v>1560</v>
      </c>
      <c r="D724" s="1" t="s">
        <v>1561</v>
      </c>
      <c r="E724" s="1" t="s">
        <v>16</v>
      </c>
      <c r="F724" s="1">
        <v>1.5</v>
      </c>
      <c r="G724" s="1">
        <v>24</v>
      </c>
      <c r="N724" s="1" t="s">
        <v>15</v>
      </c>
      <c r="O724" s="1" t="s">
        <v>1610</v>
      </c>
      <c r="Q724" s="2" t="s">
        <v>310</v>
      </c>
      <c r="R724" s="9"/>
      <c r="S724">
        <f t="shared" si="11"/>
        <v>1</v>
      </c>
    </row>
    <row r="725" spans="1:19" ht="57" hidden="1" x14ac:dyDescent="0.2">
      <c r="A725" s="1">
        <f>COUNTIF(B$2:B725,B725)</f>
        <v>1</v>
      </c>
      <c r="B725" s="1" t="s">
        <v>360</v>
      </c>
      <c r="C725" s="1" t="s">
        <v>1562</v>
      </c>
      <c r="D725" s="1" t="s">
        <v>1563</v>
      </c>
      <c r="E725" s="1" t="s">
        <v>16</v>
      </c>
      <c r="F725" s="1">
        <v>3</v>
      </c>
      <c r="G725" s="1">
        <v>64</v>
      </c>
      <c r="H725" s="1">
        <v>64</v>
      </c>
      <c r="N725" s="1" t="s">
        <v>15</v>
      </c>
      <c r="O725" s="1" t="s">
        <v>1818</v>
      </c>
      <c r="Q725" s="2" t="s">
        <v>310</v>
      </c>
      <c r="R725" s="9"/>
      <c r="S725">
        <f t="shared" si="11"/>
        <v>15</v>
      </c>
    </row>
    <row r="726" spans="1:19" ht="28.5" hidden="1" x14ac:dyDescent="0.2">
      <c r="A726" s="1">
        <f>COUNTIF(B$2:B726,B726)</f>
        <v>2</v>
      </c>
      <c r="B726" s="1" t="s">
        <v>360</v>
      </c>
      <c r="C726" s="1" t="s">
        <v>1564</v>
      </c>
      <c r="D726" s="1" t="s">
        <v>1565</v>
      </c>
      <c r="E726" s="1" t="s">
        <v>16</v>
      </c>
      <c r="F726" s="1">
        <v>6</v>
      </c>
      <c r="G726" s="1">
        <v>96</v>
      </c>
      <c r="H726" s="1">
        <v>96</v>
      </c>
      <c r="N726" s="1" t="s">
        <v>15</v>
      </c>
      <c r="O726" s="1" t="s">
        <v>1819</v>
      </c>
      <c r="Q726" s="2" t="s">
        <v>310</v>
      </c>
      <c r="R726" s="9"/>
      <c r="S726">
        <f t="shared" si="11"/>
        <v>8</v>
      </c>
    </row>
    <row r="727" spans="1:19" ht="28.5" hidden="1" x14ac:dyDescent="0.2">
      <c r="A727" s="1">
        <f>COUNTIF(B$2:B727,B727)</f>
        <v>3</v>
      </c>
      <c r="B727" s="1" t="s">
        <v>360</v>
      </c>
      <c r="C727" s="1" t="s">
        <v>1566</v>
      </c>
      <c r="D727" s="1" t="s">
        <v>1567</v>
      </c>
      <c r="E727" s="1" t="s">
        <v>16</v>
      </c>
      <c r="F727" s="1">
        <v>5</v>
      </c>
      <c r="G727" s="1">
        <v>80</v>
      </c>
      <c r="H727" s="1">
        <v>80</v>
      </c>
      <c r="N727" s="1" t="s">
        <v>15</v>
      </c>
      <c r="O727" s="1" t="s">
        <v>1820</v>
      </c>
      <c r="Q727" s="2" t="s">
        <v>310</v>
      </c>
      <c r="R727" s="9"/>
      <c r="S727">
        <f t="shared" si="11"/>
        <v>6</v>
      </c>
    </row>
    <row r="728" spans="1:19" hidden="1" x14ac:dyDescent="0.2">
      <c r="A728" s="1">
        <f>COUNTIF(B$2:B728,B728)</f>
        <v>4</v>
      </c>
      <c r="B728" s="1" t="s">
        <v>360</v>
      </c>
      <c r="C728" s="1" t="s">
        <v>1568</v>
      </c>
      <c r="D728" s="1" t="s">
        <v>1569</v>
      </c>
      <c r="E728" s="1" t="s">
        <v>16</v>
      </c>
      <c r="F728" s="1">
        <v>6</v>
      </c>
      <c r="G728" s="1">
        <v>96</v>
      </c>
      <c r="H728" s="1">
        <v>96</v>
      </c>
      <c r="N728" s="1" t="s">
        <v>15</v>
      </c>
      <c r="O728" s="1" t="s">
        <v>1610</v>
      </c>
      <c r="Q728" s="2" t="s">
        <v>310</v>
      </c>
      <c r="R728" s="9"/>
      <c r="S728">
        <f t="shared" si="11"/>
        <v>1</v>
      </c>
    </row>
    <row r="729" spans="1:19" ht="299.25" hidden="1" x14ac:dyDescent="0.2">
      <c r="A729" s="1">
        <f>COUNTIF(B$2:B729,B729)</f>
        <v>5</v>
      </c>
      <c r="B729" s="1" t="s">
        <v>360</v>
      </c>
      <c r="C729" s="1" t="s">
        <v>1570</v>
      </c>
      <c r="D729" s="1" t="s">
        <v>362</v>
      </c>
      <c r="E729" s="1" t="s">
        <v>16</v>
      </c>
      <c r="F729" s="1">
        <v>6</v>
      </c>
      <c r="G729" s="1">
        <v>96</v>
      </c>
      <c r="H729" s="1">
        <v>94</v>
      </c>
      <c r="J729" s="1">
        <v>2</v>
      </c>
      <c r="N729" s="1" t="s">
        <v>15</v>
      </c>
      <c r="O729" s="1" t="s">
        <v>1821</v>
      </c>
      <c r="Q729" s="2" t="s">
        <v>310</v>
      </c>
      <c r="R729" s="9" t="s">
        <v>1809</v>
      </c>
      <c r="S729">
        <f t="shared" si="11"/>
        <v>68</v>
      </c>
    </row>
    <row r="730" spans="1:19" ht="28.5" hidden="1" x14ac:dyDescent="0.2">
      <c r="A730" s="1">
        <f>COUNTIF(B$2:B730,B730)</f>
        <v>6</v>
      </c>
      <c r="B730" s="1" t="s">
        <v>360</v>
      </c>
      <c r="C730" s="1" t="s">
        <v>1571</v>
      </c>
      <c r="D730" s="1" t="s">
        <v>1572</v>
      </c>
      <c r="E730" s="1" t="s">
        <v>16</v>
      </c>
      <c r="F730" s="1">
        <v>6</v>
      </c>
      <c r="G730" s="1">
        <v>96</v>
      </c>
      <c r="H730" s="1">
        <v>96</v>
      </c>
      <c r="N730" s="1" t="s">
        <v>15</v>
      </c>
      <c r="O730" s="1" t="s">
        <v>1610</v>
      </c>
      <c r="Q730" s="2" t="s">
        <v>310</v>
      </c>
      <c r="R730" s="9"/>
      <c r="S730">
        <f t="shared" si="11"/>
        <v>1</v>
      </c>
    </row>
    <row r="731" spans="1:19" ht="142.5" hidden="1" x14ac:dyDescent="0.2">
      <c r="A731" s="1">
        <f>COUNTIF(B$2:B731,B731)</f>
        <v>7</v>
      </c>
      <c r="B731" s="1" t="s">
        <v>360</v>
      </c>
      <c r="C731" s="1" t="s">
        <v>1573</v>
      </c>
      <c r="D731" s="1" t="s">
        <v>363</v>
      </c>
      <c r="E731" s="1" t="s">
        <v>16</v>
      </c>
      <c r="F731" s="1">
        <v>5</v>
      </c>
      <c r="G731" s="1">
        <v>80</v>
      </c>
      <c r="H731" s="1">
        <v>78</v>
      </c>
      <c r="J731" s="1">
        <v>2</v>
      </c>
      <c r="N731" s="1" t="s">
        <v>15</v>
      </c>
      <c r="O731" s="1" t="s">
        <v>1822</v>
      </c>
      <c r="Q731" s="2" t="s">
        <v>310</v>
      </c>
      <c r="R731" s="9" t="s">
        <v>1710</v>
      </c>
      <c r="S731">
        <f t="shared" si="11"/>
        <v>24</v>
      </c>
    </row>
    <row r="732" spans="1:19" ht="114" hidden="1" x14ac:dyDescent="0.2">
      <c r="A732" s="1">
        <f>COUNTIF(B$2:B732,B732)</f>
        <v>8</v>
      </c>
      <c r="B732" s="1" t="s">
        <v>360</v>
      </c>
      <c r="C732" s="1" t="s">
        <v>123</v>
      </c>
      <c r="D732" s="1" t="s">
        <v>124</v>
      </c>
      <c r="E732" s="1" t="s">
        <v>16</v>
      </c>
      <c r="F732" s="1">
        <v>3</v>
      </c>
      <c r="G732" s="1">
        <v>48</v>
      </c>
      <c r="H732" s="1">
        <v>46</v>
      </c>
      <c r="J732" s="1">
        <v>2</v>
      </c>
      <c r="N732" s="1" t="s">
        <v>15</v>
      </c>
      <c r="O732" s="1" t="s">
        <v>1823</v>
      </c>
      <c r="P732" s="1">
        <v>718</v>
      </c>
      <c r="Q732" s="2" t="s">
        <v>310</v>
      </c>
      <c r="R732" s="9"/>
      <c r="S732">
        <f t="shared" si="11"/>
        <v>25</v>
      </c>
    </row>
    <row r="733" spans="1:19" hidden="1" x14ac:dyDescent="0.2">
      <c r="A733" s="1">
        <f>COUNTIF(B$2:B733,B733)</f>
        <v>9</v>
      </c>
      <c r="B733" s="1" t="s">
        <v>360</v>
      </c>
      <c r="C733" s="1" t="s">
        <v>125</v>
      </c>
      <c r="D733" s="1" t="s">
        <v>126</v>
      </c>
      <c r="E733" s="1" t="s">
        <v>16</v>
      </c>
      <c r="F733" s="1">
        <v>3</v>
      </c>
      <c r="G733" s="1">
        <v>48</v>
      </c>
      <c r="H733" s="1">
        <v>48</v>
      </c>
      <c r="N733" s="1" t="s">
        <v>15</v>
      </c>
      <c r="O733" s="1" t="s">
        <v>1688</v>
      </c>
      <c r="P733" s="1">
        <v>112</v>
      </c>
      <c r="Q733" s="2" t="s">
        <v>310</v>
      </c>
      <c r="R733" s="9"/>
      <c r="S733">
        <f t="shared" si="11"/>
        <v>4</v>
      </c>
    </row>
    <row r="734" spans="1:19" ht="85.5" hidden="1" x14ac:dyDescent="0.2">
      <c r="A734" s="1">
        <f>COUNTIF(B$2:B734,B734)</f>
        <v>10</v>
      </c>
      <c r="B734" s="1" t="s">
        <v>360</v>
      </c>
      <c r="C734" s="1" t="s">
        <v>1574</v>
      </c>
      <c r="D734" s="1" t="s">
        <v>1575</v>
      </c>
      <c r="E734" s="1" t="s">
        <v>16</v>
      </c>
      <c r="F734" s="1">
        <v>3</v>
      </c>
      <c r="G734" s="1">
        <v>48</v>
      </c>
      <c r="H734" s="1">
        <v>44</v>
      </c>
      <c r="J734" s="1">
        <v>4</v>
      </c>
      <c r="N734" s="1" t="s">
        <v>15</v>
      </c>
      <c r="O734" s="1" t="s">
        <v>1689</v>
      </c>
      <c r="P734" s="1">
        <v>335</v>
      </c>
      <c r="Q734" s="2" t="s">
        <v>310</v>
      </c>
      <c r="R734" s="9"/>
      <c r="S734">
        <f t="shared" si="11"/>
        <v>19</v>
      </c>
    </row>
    <row r="735" spans="1:19" ht="114" hidden="1" x14ac:dyDescent="0.2">
      <c r="A735" s="1">
        <f>COUNTIF(B$2:B735,B735)</f>
        <v>11</v>
      </c>
      <c r="B735" s="1" t="s">
        <v>360</v>
      </c>
      <c r="C735" s="1" t="s">
        <v>116</v>
      </c>
      <c r="D735" s="1" t="s">
        <v>117</v>
      </c>
      <c r="E735" s="1" t="s">
        <v>16</v>
      </c>
      <c r="F735" s="1">
        <v>2</v>
      </c>
      <c r="G735" s="1">
        <v>32</v>
      </c>
      <c r="H735" s="1">
        <v>30</v>
      </c>
      <c r="J735" s="1">
        <v>2</v>
      </c>
      <c r="N735" s="1" t="s">
        <v>15</v>
      </c>
      <c r="O735" s="1" t="s">
        <v>1824</v>
      </c>
      <c r="P735" s="1">
        <v>912</v>
      </c>
      <c r="Q735" s="2" t="s">
        <v>310</v>
      </c>
      <c r="R735" s="9"/>
      <c r="S735">
        <f t="shared" si="11"/>
        <v>35</v>
      </c>
    </row>
    <row r="736" spans="1:19" hidden="1" x14ac:dyDescent="0.2">
      <c r="A736" s="1">
        <f>COUNTIF(B$2:B736,B736)</f>
        <v>12</v>
      </c>
      <c r="B736" s="1" t="s">
        <v>360</v>
      </c>
      <c r="C736" s="1" t="s">
        <v>118</v>
      </c>
      <c r="D736" s="1" t="s">
        <v>119</v>
      </c>
      <c r="E736" s="1" t="s">
        <v>16</v>
      </c>
      <c r="F736" s="1">
        <v>2</v>
      </c>
      <c r="G736" s="1">
        <v>32</v>
      </c>
      <c r="H736" s="1">
        <v>32</v>
      </c>
      <c r="N736" s="1" t="s">
        <v>15</v>
      </c>
      <c r="O736" s="1" t="s">
        <v>1690</v>
      </c>
      <c r="Q736" s="2" t="s">
        <v>310</v>
      </c>
      <c r="R736" s="9"/>
      <c r="S736">
        <f t="shared" si="11"/>
        <v>3</v>
      </c>
    </row>
    <row r="737" spans="1:19" ht="185.25" hidden="1" x14ac:dyDescent="0.2">
      <c r="A737" s="1">
        <f>COUNTIF(B$2:B737,B737)</f>
        <v>13</v>
      </c>
      <c r="B737" s="1" t="s">
        <v>360</v>
      </c>
      <c r="C737" s="1" t="s">
        <v>1576</v>
      </c>
      <c r="D737" s="1" t="s">
        <v>364</v>
      </c>
      <c r="E737" s="1" t="s">
        <v>16</v>
      </c>
      <c r="F737" s="1">
        <v>3</v>
      </c>
      <c r="G737" s="1">
        <v>48</v>
      </c>
      <c r="H737" s="1">
        <v>48</v>
      </c>
      <c r="N737" s="1" t="s">
        <v>15</v>
      </c>
      <c r="O737" s="1" t="s">
        <v>1825</v>
      </c>
      <c r="P737" s="1">
        <v>1416</v>
      </c>
      <c r="Q737" s="2" t="s">
        <v>310</v>
      </c>
      <c r="R737" s="9"/>
      <c r="S737">
        <f t="shared" si="11"/>
        <v>56</v>
      </c>
    </row>
    <row r="738" spans="1:19" ht="185.25" hidden="1" x14ac:dyDescent="0.2">
      <c r="A738" s="1">
        <f>COUNTIF(B$2:B738,B738)</f>
        <v>14</v>
      </c>
      <c r="B738" s="1" t="s">
        <v>360</v>
      </c>
      <c r="C738" s="1" t="s">
        <v>1577</v>
      </c>
      <c r="D738" s="1" t="s">
        <v>1578</v>
      </c>
      <c r="E738" s="1" t="s">
        <v>16</v>
      </c>
      <c r="F738" s="1">
        <v>1</v>
      </c>
      <c r="G738" s="1">
        <v>24</v>
      </c>
      <c r="I738" s="1">
        <v>24</v>
      </c>
      <c r="N738" s="1" t="s">
        <v>15</v>
      </c>
      <c r="O738" s="1" t="s">
        <v>1825</v>
      </c>
      <c r="P738" s="1">
        <v>1416</v>
      </c>
      <c r="Q738" s="2" t="s">
        <v>312</v>
      </c>
      <c r="R738" s="9"/>
      <c r="S738">
        <f t="shared" si="11"/>
        <v>56</v>
      </c>
    </row>
    <row r="739" spans="1:19" ht="409.5" x14ac:dyDescent="0.2">
      <c r="A739" s="1">
        <f>COUNTIF(B$2:B739,B739)</f>
        <v>15</v>
      </c>
      <c r="B739" s="1" t="s">
        <v>360</v>
      </c>
      <c r="C739" s="1" t="s">
        <v>1579</v>
      </c>
      <c r="D739" s="1" t="s">
        <v>365</v>
      </c>
      <c r="E739" s="1" t="s">
        <v>21</v>
      </c>
      <c r="F739" s="1">
        <v>2</v>
      </c>
      <c r="G739" s="1">
        <v>32</v>
      </c>
      <c r="H739" s="1">
        <v>32</v>
      </c>
      <c r="N739" s="1" t="s">
        <v>15</v>
      </c>
      <c r="O739" s="1" t="s">
        <v>1826</v>
      </c>
      <c r="Q739" s="2" t="s">
        <v>310</v>
      </c>
      <c r="R739" s="9" t="s">
        <v>1772</v>
      </c>
      <c r="S739">
        <f t="shared" si="11"/>
        <v>95</v>
      </c>
    </row>
    <row r="740" spans="1:19" ht="409.5" x14ac:dyDescent="0.2">
      <c r="A740" s="1">
        <f>COUNTIF(B$2:B740,B740)</f>
        <v>16</v>
      </c>
      <c r="B740" s="1" t="s">
        <v>360</v>
      </c>
      <c r="C740" s="1" t="s">
        <v>1580</v>
      </c>
      <c r="D740" s="1" t="s">
        <v>361</v>
      </c>
      <c r="E740" s="1" t="s">
        <v>21</v>
      </c>
      <c r="F740" s="1">
        <v>4</v>
      </c>
      <c r="G740" s="1">
        <v>64</v>
      </c>
      <c r="H740" s="1">
        <v>64</v>
      </c>
      <c r="N740" s="1" t="s">
        <v>15</v>
      </c>
      <c r="O740" s="1" t="s">
        <v>1826</v>
      </c>
      <c r="Q740" s="2" t="s">
        <v>310</v>
      </c>
      <c r="R740" s="9" t="s">
        <v>1772</v>
      </c>
      <c r="S740">
        <f t="shared" si="11"/>
        <v>95</v>
      </c>
    </row>
    <row r="741" spans="1:19" ht="57" hidden="1" x14ac:dyDescent="0.2">
      <c r="A741" s="1">
        <f>COUNTIF(B$2:B741,B741)</f>
        <v>17</v>
      </c>
      <c r="B741" s="1" t="s">
        <v>360</v>
      </c>
      <c r="C741" s="1" t="s">
        <v>1581</v>
      </c>
      <c r="D741" s="1" t="s">
        <v>1582</v>
      </c>
      <c r="E741" s="1" t="s">
        <v>21</v>
      </c>
      <c r="F741" s="1">
        <v>2</v>
      </c>
      <c r="G741" s="1">
        <v>32</v>
      </c>
      <c r="H741" s="1">
        <v>32</v>
      </c>
      <c r="N741" s="1" t="s">
        <v>15</v>
      </c>
      <c r="O741" s="1" t="s">
        <v>1691</v>
      </c>
      <c r="Q741" s="2" t="s">
        <v>310</v>
      </c>
      <c r="R741" s="9"/>
      <c r="S741">
        <f t="shared" si="11"/>
        <v>7</v>
      </c>
    </row>
    <row r="742" spans="1:19" ht="57" hidden="1" x14ac:dyDescent="0.2">
      <c r="A742" s="1">
        <f>COUNTIF(B$2:B742,B742)</f>
        <v>18</v>
      </c>
      <c r="B742" s="1" t="s">
        <v>360</v>
      </c>
      <c r="C742" s="1" t="s">
        <v>1583</v>
      </c>
      <c r="D742" s="1" t="s">
        <v>1584</v>
      </c>
      <c r="E742" s="1" t="s">
        <v>21</v>
      </c>
      <c r="F742" s="1">
        <v>4</v>
      </c>
      <c r="G742" s="1">
        <v>64</v>
      </c>
      <c r="H742" s="1">
        <v>64</v>
      </c>
      <c r="N742" s="1" t="s">
        <v>15</v>
      </c>
      <c r="O742" s="1" t="s">
        <v>1691</v>
      </c>
      <c r="Q742" s="2" t="s">
        <v>310</v>
      </c>
      <c r="R742" s="9"/>
      <c r="S742">
        <f t="shared" si="11"/>
        <v>7</v>
      </c>
    </row>
    <row r="743" spans="1:19" hidden="1" x14ac:dyDescent="0.2">
      <c r="A743" s="1">
        <f>COUNTIF(B$2:B743,B743)</f>
        <v>19</v>
      </c>
      <c r="B743" s="1" t="s">
        <v>360</v>
      </c>
      <c r="C743" s="1" t="s">
        <v>1585</v>
      </c>
      <c r="D743" s="1" t="s">
        <v>1586</v>
      </c>
      <c r="E743" s="1" t="s">
        <v>405</v>
      </c>
      <c r="F743" s="1">
        <v>2</v>
      </c>
      <c r="G743" s="1">
        <v>48</v>
      </c>
      <c r="H743" s="1">
        <v>48</v>
      </c>
      <c r="N743" s="1" t="s">
        <v>15</v>
      </c>
      <c r="Q743" s="2" t="s">
        <v>310</v>
      </c>
      <c r="R743" s="9"/>
    </row>
    <row r="744" spans="1:19" hidden="1" x14ac:dyDescent="0.2">
      <c r="A744" s="1">
        <f>COUNTIF(B$2:B744,B744)</f>
        <v>20</v>
      </c>
      <c r="B744" s="1" t="s">
        <v>360</v>
      </c>
      <c r="C744" s="1" t="s">
        <v>293</v>
      </c>
      <c r="D744" s="1" t="s">
        <v>294</v>
      </c>
      <c r="E744" s="1" t="s">
        <v>405</v>
      </c>
      <c r="F744" s="1">
        <v>2</v>
      </c>
      <c r="G744" s="1">
        <v>48</v>
      </c>
      <c r="H744" s="1">
        <v>48</v>
      </c>
      <c r="N744" s="1" t="s">
        <v>15</v>
      </c>
      <c r="Q744" s="2" t="s">
        <v>310</v>
      </c>
      <c r="R744" s="9"/>
    </row>
    <row r="745" spans="1:19" hidden="1" x14ac:dyDescent="0.2">
      <c r="A745" s="1">
        <f>COUNTIF(B$2:B745,B745)</f>
        <v>21</v>
      </c>
      <c r="B745" s="1" t="s">
        <v>360</v>
      </c>
      <c r="C745" s="1" t="s">
        <v>295</v>
      </c>
      <c r="D745" s="1" t="s">
        <v>296</v>
      </c>
      <c r="E745" s="1" t="s">
        <v>405</v>
      </c>
      <c r="F745" s="1">
        <v>2</v>
      </c>
      <c r="G745" s="1">
        <v>48</v>
      </c>
      <c r="H745" s="1">
        <v>48</v>
      </c>
      <c r="N745" s="1" t="s">
        <v>15</v>
      </c>
      <c r="Q745" s="2" t="s">
        <v>310</v>
      </c>
      <c r="R745" s="9"/>
    </row>
    <row r="746" spans="1:19" hidden="1" x14ac:dyDescent="0.2">
      <c r="A746" s="1">
        <f>COUNTIF(B$2:B746,B746)</f>
        <v>22</v>
      </c>
      <c r="B746" s="1" t="s">
        <v>360</v>
      </c>
      <c r="C746" s="1" t="s">
        <v>1587</v>
      </c>
      <c r="D746" s="1" t="s">
        <v>1588</v>
      </c>
      <c r="E746" s="1" t="s">
        <v>405</v>
      </c>
      <c r="F746" s="1">
        <v>2</v>
      </c>
      <c r="G746" s="1">
        <v>48</v>
      </c>
      <c r="H746" s="1">
        <v>48</v>
      </c>
      <c r="N746" s="1" t="s">
        <v>15</v>
      </c>
      <c r="Q746" s="2" t="s">
        <v>310</v>
      </c>
      <c r="R746" s="9"/>
    </row>
    <row r="747" spans="1:19" hidden="1" x14ac:dyDescent="0.2">
      <c r="A747" s="1">
        <f>COUNTIF(B$2:B747,B747)</f>
        <v>23</v>
      </c>
      <c r="B747" s="1" t="s">
        <v>360</v>
      </c>
      <c r="C747" s="1" t="s">
        <v>297</v>
      </c>
      <c r="D747" s="1" t="s">
        <v>298</v>
      </c>
      <c r="E747" s="1" t="s">
        <v>405</v>
      </c>
      <c r="F747" s="1">
        <v>2</v>
      </c>
      <c r="G747" s="1">
        <v>48</v>
      </c>
      <c r="H747" s="1">
        <v>48</v>
      </c>
      <c r="N747" s="1" t="s">
        <v>15</v>
      </c>
      <c r="Q747" s="2" t="s">
        <v>310</v>
      </c>
      <c r="R747" s="9"/>
    </row>
    <row r="748" spans="1:19" hidden="1" x14ac:dyDescent="0.2">
      <c r="A748" s="1">
        <f>COUNTIF(B$2:B748,B748)</f>
        <v>24</v>
      </c>
      <c r="B748" s="1" t="s">
        <v>360</v>
      </c>
      <c r="C748" s="1" t="s">
        <v>1589</v>
      </c>
      <c r="D748" s="1" t="s">
        <v>1590</v>
      </c>
      <c r="E748" s="1" t="s">
        <v>405</v>
      </c>
      <c r="F748" s="1">
        <v>2</v>
      </c>
      <c r="G748" s="1">
        <v>48</v>
      </c>
      <c r="H748" s="1">
        <v>48</v>
      </c>
      <c r="N748" s="1" t="s">
        <v>15</v>
      </c>
      <c r="Q748" s="2" t="s">
        <v>310</v>
      </c>
      <c r="R748" s="9"/>
    </row>
    <row r="749" spans="1:19" hidden="1" x14ac:dyDescent="0.2">
      <c r="A749" s="1">
        <f>COUNTIF(B$2:B749,B749)</f>
        <v>25</v>
      </c>
      <c r="B749" s="1" t="s">
        <v>360</v>
      </c>
      <c r="C749" s="1" t="s">
        <v>271</v>
      </c>
      <c r="D749" s="1" t="s">
        <v>272</v>
      </c>
      <c r="E749" s="1" t="s">
        <v>405</v>
      </c>
      <c r="F749" s="1">
        <v>2</v>
      </c>
      <c r="G749" s="1">
        <v>32</v>
      </c>
      <c r="H749" s="1">
        <v>32</v>
      </c>
      <c r="N749" s="1" t="s">
        <v>15</v>
      </c>
      <c r="Q749" s="2" t="s">
        <v>310</v>
      </c>
      <c r="R749" s="9"/>
    </row>
    <row r="750" spans="1:19" hidden="1" x14ac:dyDescent="0.2">
      <c r="A750" s="1">
        <f>COUNTIF(B$2:B750,B750)</f>
        <v>26</v>
      </c>
      <c r="B750" s="1" t="s">
        <v>360</v>
      </c>
      <c r="C750" s="1" t="s">
        <v>273</v>
      </c>
      <c r="D750" s="1" t="s">
        <v>274</v>
      </c>
      <c r="E750" s="1" t="s">
        <v>405</v>
      </c>
      <c r="F750" s="1">
        <v>2</v>
      </c>
      <c r="G750" s="1">
        <v>32</v>
      </c>
      <c r="H750" s="1">
        <v>32</v>
      </c>
      <c r="N750" s="1" t="s">
        <v>15</v>
      </c>
      <c r="Q750" s="2" t="s">
        <v>310</v>
      </c>
      <c r="R750" s="9"/>
    </row>
    <row r="751" spans="1:19" hidden="1" x14ac:dyDescent="0.2">
      <c r="A751" s="1">
        <f>COUNTIF(B$2:B751,B751)</f>
        <v>27</v>
      </c>
      <c r="B751" s="1" t="s">
        <v>360</v>
      </c>
      <c r="C751" s="1" t="s">
        <v>1591</v>
      </c>
      <c r="D751" s="1" t="s">
        <v>1592</v>
      </c>
      <c r="E751" s="1" t="s">
        <v>405</v>
      </c>
      <c r="F751" s="1">
        <v>2</v>
      </c>
      <c r="G751" s="1">
        <v>32</v>
      </c>
      <c r="H751" s="1">
        <v>32</v>
      </c>
      <c r="N751" s="1" t="s">
        <v>15</v>
      </c>
      <c r="Q751" s="2" t="s">
        <v>310</v>
      </c>
      <c r="R751" s="9"/>
    </row>
    <row r="752" spans="1:19" hidden="1" x14ac:dyDescent="0.2">
      <c r="A752" s="1">
        <f>COUNTIF(B$2:B752,B752)</f>
        <v>28</v>
      </c>
      <c r="B752" s="1" t="s">
        <v>360</v>
      </c>
      <c r="C752" s="1" t="s">
        <v>275</v>
      </c>
      <c r="D752" s="1" t="s">
        <v>276</v>
      </c>
      <c r="E752" s="1" t="s">
        <v>405</v>
      </c>
      <c r="F752" s="1">
        <v>2</v>
      </c>
      <c r="G752" s="1">
        <v>32</v>
      </c>
      <c r="H752" s="1">
        <v>32</v>
      </c>
      <c r="N752" s="1" t="s">
        <v>15</v>
      </c>
      <c r="Q752" s="2" t="s">
        <v>310</v>
      </c>
      <c r="R752" s="9"/>
    </row>
    <row r="753" spans="1:19" hidden="1" x14ac:dyDescent="0.2">
      <c r="A753" s="1">
        <f>COUNTIF(B$2:B753,B753)</f>
        <v>29</v>
      </c>
      <c r="B753" s="1" t="s">
        <v>360</v>
      </c>
      <c r="C753" s="1" t="s">
        <v>277</v>
      </c>
      <c r="D753" s="1" t="s">
        <v>278</v>
      </c>
      <c r="E753" s="1" t="s">
        <v>405</v>
      </c>
      <c r="F753" s="1">
        <v>2</v>
      </c>
      <c r="G753" s="1">
        <v>32</v>
      </c>
      <c r="H753" s="1">
        <v>32</v>
      </c>
      <c r="N753" s="1" t="s">
        <v>15</v>
      </c>
      <c r="Q753" s="2" t="s">
        <v>310</v>
      </c>
      <c r="R753" s="9"/>
    </row>
    <row r="754" spans="1:19" hidden="1" x14ac:dyDescent="0.2">
      <c r="A754" s="1">
        <f>COUNTIF(B$2:B754,B754)</f>
        <v>30</v>
      </c>
      <c r="B754" s="1" t="s">
        <v>360</v>
      </c>
      <c r="C754" s="1" t="s">
        <v>279</v>
      </c>
      <c r="D754" s="1" t="s">
        <v>280</v>
      </c>
      <c r="E754" s="1" t="s">
        <v>405</v>
      </c>
      <c r="F754" s="1">
        <v>2</v>
      </c>
      <c r="G754" s="1">
        <v>32</v>
      </c>
      <c r="H754" s="1">
        <v>32</v>
      </c>
      <c r="N754" s="1" t="s">
        <v>15</v>
      </c>
      <c r="Q754" s="2" t="s">
        <v>310</v>
      </c>
      <c r="R754" s="9"/>
    </row>
    <row r="755" spans="1:19" hidden="1" x14ac:dyDescent="0.2">
      <c r="A755" s="1">
        <f>COUNTIF(B$2:B755,B755)</f>
        <v>31</v>
      </c>
      <c r="B755" s="1" t="s">
        <v>360</v>
      </c>
      <c r="C755" s="1" t="s">
        <v>1593</v>
      </c>
      <c r="D755" s="1" t="s">
        <v>1594</v>
      </c>
      <c r="E755" s="1" t="s">
        <v>405</v>
      </c>
      <c r="F755" s="1">
        <v>2</v>
      </c>
      <c r="G755" s="1">
        <v>32</v>
      </c>
      <c r="H755" s="1">
        <v>32</v>
      </c>
      <c r="N755" s="1" t="s">
        <v>15</v>
      </c>
      <c r="Q755" s="2" t="s">
        <v>310</v>
      </c>
      <c r="R755" s="9"/>
    </row>
    <row r="756" spans="1:19" hidden="1" x14ac:dyDescent="0.2">
      <c r="A756" s="1">
        <f>COUNTIF(B$2:B756,B756)</f>
        <v>32</v>
      </c>
      <c r="B756" s="1" t="s">
        <v>360</v>
      </c>
      <c r="C756" s="1" t="s">
        <v>1595</v>
      </c>
      <c r="D756" s="1" t="s">
        <v>1596</v>
      </c>
      <c r="E756" s="1" t="s">
        <v>405</v>
      </c>
      <c r="F756" s="1">
        <v>2</v>
      </c>
      <c r="G756" s="1">
        <v>32</v>
      </c>
      <c r="H756" s="1">
        <v>32</v>
      </c>
      <c r="N756" s="1" t="s">
        <v>15</v>
      </c>
      <c r="Q756" s="2" t="s">
        <v>310</v>
      </c>
      <c r="R756" s="9"/>
    </row>
    <row r="757" spans="1:19" hidden="1" x14ac:dyDescent="0.2">
      <c r="A757" s="1">
        <f>COUNTIF(B$2:B757,B757)</f>
        <v>33</v>
      </c>
      <c r="B757" s="1" t="s">
        <v>360</v>
      </c>
      <c r="C757" s="1" t="s">
        <v>281</v>
      </c>
      <c r="D757" s="1" t="s">
        <v>282</v>
      </c>
      <c r="E757" s="1" t="s">
        <v>405</v>
      </c>
      <c r="F757" s="1">
        <v>2</v>
      </c>
      <c r="G757" s="1">
        <v>32</v>
      </c>
      <c r="H757" s="1">
        <v>32</v>
      </c>
      <c r="N757" s="1" t="s">
        <v>15</v>
      </c>
      <c r="Q757" s="2" t="s">
        <v>310</v>
      </c>
      <c r="R757" s="9"/>
    </row>
    <row r="758" spans="1:19" hidden="1" x14ac:dyDescent="0.2">
      <c r="A758" s="1">
        <f>COUNTIF(B$2:B758,B758)</f>
        <v>34</v>
      </c>
      <c r="B758" s="1" t="s">
        <v>360</v>
      </c>
      <c r="C758" s="1" t="s">
        <v>283</v>
      </c>
      <c r="D758" s="1" t="s">
        <v>284</v>
      </c>
      <c r="E758" s="1" t="s">
        <v>405</v>
      </c>
      <c r="F758" s="1">
        <v>2</v>
      </c>
      <c r="G758" s="1">
        <v>32</v>
      </c>
      <c r="H758" s="1">
        <v>32</v>
      </c>
      <c r="N758" s="1" t="s">
        <v>15</v>
      </c>
      <c r="Q758" s="2" t="s">
        <v>310</v>
      </c>
      <c r="R758" s="9"/>
    </row>
    <row r="759" spans="1:19" hidden="1" x14ac:dyDescent="0.2">
      <c r="A759" s="1">
        <f>COUNTIF(B$2:B759,B759)</f>
        <v>35</v>
      </c>
      <c r="B759" s="1" t="s">
        <v>360</v>
      </c>
      <c r="C759" s="1" t="s">
        <v>406</v>
      </c>
      <c r="D759" s="1" t="s">
        <v>407</v>
      </c>
      <c r="E759" s="1" t="s">
        <v>405</v>
      </c>
      <c r="F759" s="1">
        <v>2</v>
      </c>
      <c r="G759" s="1">
        <v>32</v>
      </c>
      <c r="H759" s="1">
        <v>32</v>
      </c>
      <c r="N759" s="1" t="s">
        <v>15</v>
      </c>
      <c r="Q759" s="2" t="s">
        <v>310</v>
      </c>
      <c r="R759" s="9"/>
    </row>
    <row r="760" spans="1:19" hidden="1" x14ac:dyDescent="0.2">
      <c r="A760" s="1">
        <f>COUNTIF(B$2:B760,B760)</f>
        <v>36</v>
      </c>
      <c r="B760" s="1" t="s">
        <v>360</v>
      </c>
      <c r="C760" s="1" t="s">
        <v>285</v>
      </c>
      <c r="D760" s="1" t="s">
        <v>286</v>
      </c>
      <c r="E760" s="1" t="s">
        <v>405</v>
      </c>
      <c r="F760" s="1">
        <v>2</v>
      </c>
      <c r="G760" s="1">
        <v>48</v>
      </c>
      <c r="H760" s="1">
        <v>48</v>
      </c>
      <c r="N760" s="1" t="s">
        <v>15</v>
      </c>
      <c r="Q760" s="2" t="s">
        <v>310</v>
      </c>
      <c r="R760" s="9"/>
    </row>
    <row r="761" spans="1:19" hidden="1" x14ac:dyDescent="0.2">
      <c r="A761" s="1">
        <f>COUNTIF(B$2:B761,B761)</f>
        <v>37</v>
      </c>
      <c r="B761" s="1" t="s">
        <v>360</v>
      </c>
      <c r="C761" s="1" t="s">
        <v>287</v>
      </c>
      <c r="D761" s="1" t="s">
        <v>288</v>
      </c>
      <c r="E761" s="1" t="s">
        <v>405</v>
      </c>
      <c r="F761" s="1">
        <v>1</v>
      </c>
      <c r="G761" s="1">
        <v>24</v>
      </c>
      <c r="H761" s="1">
        <v>24</v>
      </c>
      <c r="N761" s="1" t="s">
        <v>15</v>
      </c>
      <c r="Q761" s="2" t="s">
        <v>310</v>
      </c>
      <c r="R761" s="9"/>
    </row>
    <row r="762" spans="1:19" hidden="1" x14ac:dyDescent="0.2">
      <c r="A762" s="1">
        <f>COUNTIF(B$2:B762,B762)</f>
        <v>38</v>
      </c>
      <c r="B762" s="1" t="s">
        <v>360</v>
      </c>
      <c r="C762" s="1" t="s">
        <v>289</v>
      </c>
      <c r="D762" s="1" t="s">
        <v>290</v>
      </c>
      <c r="E762" s="1" t="s">
        <v>405</v>
      </c>
      <c r="F762" s="1">
        <v>1</v>
      </c>
      <c r="G762" s="1">
        <v>24</v>
      </c>
      <c r="H762" s="1">
        <v>24</v>
      </c>
      <c r="N762" s="1" t="s">
        <v>15</v>
      </c>
      <c r="Q762" s="2" t="s">
        <v>310</v>
      </c>
      <c r="R762" s="9"/>
    </row>
    <row r="763" spans="1:19" hidden="1" x14ac:dyDescent="0.2">
      <c r="A763" s="1">
        <f>COUNTIF(B$2:B763,B763)</f>
        <v>39</v>
      </c>
      <c r="B763" s="1" t="s">
        <v>360</v>
      </c>
      <c r="C763" s="1" t="s">
        <v>291</v>
      </c>
      <c r="D763" s="1" t="s">
        <v>292</v>
      </c>
      <c r="E763" s="1" t="s">
        <v>405</v>
      </c>
      <c r="F763" s="1">
        <v>2</v>
      </c>
      <c r="G763" s="1">
        <v>48</v>
      </c>
      <c r="H763" s="1">
        <v>48</v>
      </c>
      <c r="N763" s="1" t="s">
        <v>15</v>
      </c>
      <c r="Q763" s="2" t="s">
        <v>310</v>
      </c>
      <c r="R763" s="9"/>
    </row>
    <row r="764" spans="1:19" hidden="1" x14ac:dyDescent="0.2">
      <c r="A764" s="1">
        <f>COUNTIF(B$2:B764,B764)</f>
        <v>40</v>
      </c>
      <c r="B764" s="1" t="s">
        <v>360</v>
      </c>
      <c r="C764" s="1" t="s">
        <v>1597</v>
      </c>
      <c r="D764" s="1" t="s">
        <v>1598</v>
      </c>
      <c r="E764" s="1" t="s">
        <v>405</v>
      </c>
      <c r="F764" s="1">
        <v>2</v>
      </c>
      <c r="G764" s="1">
        <v>48</v>
      </c>
      <c r="H764" s="1">
        <v>48</v>
      </c>
      <c r="N764" s="1" t="s">
        <v>15</v>
      </c>
      <c r="Q764" s="2" t="s">
        <v>310</v>
      </c>
      <c r="R764" s="9"/>
    </row>
    <row r="765" spans="1:19" hidden="1" x14ac:dyDescent="0.2">
      <c r="A765" s="1">
        <f>COUNTIF(B$2:B765,B765)</f>
        <v>41</v>
      </c>
      <c r="B765" s="1" t="s">
        <v>360</v>
      </c>
      <c r="C765" s="1" t="s">
        <v>1599</v>
      </c>
      <c r="D765" s="1" t="s">
        <v>1600</v>
      </c>
      <c r="E765" s="1" t="s">
        <v>405</v>
      </c>
      <c r="F765" s="1">
        <v>1</v>
      </c>
      <c r="G765" s="1">
        <v>24</v>
      </c>
      <c r="H765" s="1">
        <v>24</v>
      </c>
      <c r="N765" s="1" t="s">
        <v>15</v>
      </c>
      <c r="Q765" s="2" t="s">
        <v>310</v>
      </c>
      <c r="R765" s="9"/>
    </row>
    <row r="766" spans="1:19" ht="28.5" hidden="1" x14ac:dyDescent="0.2">
      <c r="A766" s="1">
        <f>COUNTIF(B$2:B766,B766)</f>
        <v>42</v>
      </c>
      <c r="B766" s="1" t="s">
        <v>360</v>
      </c>
      <c r="C766" s="1" t="s">
        <v>1827</v>
      </c>
      <c r="D766" s="1" t="s">
        <v>1601</v>
      </c>
      <c r="E766" s="1" t="s">
        <v>14</v>
      </c>
      <c r="F766" s="1">
        <v>2</v>
      </c>
      <c r="G766" s="1">
        <v>32</v>
      </c>
      <c r="H766" s="1">
        <v>32</v>
      </c>
      <c r="N766" s="1" t="s">
        <v>15</v>
      </c>
      <c r="O766" s="1" t="s">
        <v>1828</v>
      </c>
      <c r="P766" s="1">
        <v>122</v>
      </c>
      <c r="Q766" s="2" t="s">
        <v>310</v>
      </c>
      <c r="R766" s="9"/>
      <c r="S766">
        <f t="shared" si="11"/>
        <v>5</v>
      </c>
    </row>
    <row r="767" spans="1:19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</row>
  </sheetData>
  <autoFilter xmlns:x14="http://schemas.microsoft.com/office/spreadsheetml/2009/9/main" ref="A2:S766" xr:uid="{00000000-0001-0000-0000-000000000000}">
    <filterColumn colId="14">
      <filters>
        <mc:AlternateContent xmlns:mc="http://schemas.openxmlformats.org/markup-compatibility/2006">
          <mc:Choice Requires="x14">
            <x14:filter val="机251(房山),机252(房山),机253(房山),机254(房山),机器人251(房山),机器人252(房山),机器人253(房山),能动251(房山),能动252(房山),能动253(房山),能动254(房山),新能源251(房山),新能源252(房山),智能制造251(房山),智能制造252(房山),智能制造253(房山),旅251(房山),旅252(房山),旅253(房山),旅254(房山),人资251(房山),人资252(房山),人资253(房山),新会展251(房山),新会展252(房山),新会展253(房山),新会展254(房山),大数据251(房山),电251(房山),电252(房山),电253(房山),电254(房山),计251(房山),计252(房山),计253(房山),计254(房山),物联网251(房山),物联网252(房山),物联网253(房山),自251(房山),自252(房山),自253(房山),自254(房山),电商251(康庄),电商252(康庄),电商253(康庄),供应链251(康庄),供应链252(康庄),会251(康庄),会252(康庄),会253(康庄),金科251(康庄),金科252(康庄),审计251(康庄),审计252(康庄),数管251(康庄),数管252(康庄),数管253(康庄),营251(康庄),营252(康庄),安251,安252,安监251,安监252,应急251,应急252,环251,环252,环253,环254,机255,智251,智252,智科251,智科252,材251,材252,材253,高251,高252,高253,化251,化252,化253,化254,生物251,生物252,药251,药252,药253,药分251,药分252,大数据252,致远251,致远252,致远253"/>
            <x14:filter val="机251(房山),机252(房山),机253(房山),机254(房山),机器人251(房山),机器人252(房山),机器人253(房山),能动251(房山),能动252(房山),能动253(房山),能动254(房山),新能源251(房山),新能源252(房山),智能制造251(房山),智能制造252(房山),智能制造253(房山),旅251(房山),旅252(房山),旅253(房山),旅254(房山),人资251(房山),人资252(房山),人资253(房山),新会展251(房山),新会展252(房山),新会展253(房山),新会展254(房山),大数据251(限选)(房山),电251(房山),电252(房山),电253(房山),电254(房山),计251(限选)(房山),计252(限选)(房山),计253(限选)(房山),计254(限选)(房山),物联网251(房山),物联网252(房山),物联网253(房山),自251(房山),自252(房山),自253(房山),自254(房山),电商251(康庄),电商252(康庄),电商253(康庄),供应链251(康庄),供应链252(康庄),会251(康庄),会252(康庄),会253(康庄),金科251(康庄),金科252(康庄),审计251(康庄),审计252(康庄),数管251(康庄),数管252(康庄),数管253(康庄),营251(康庄),营252(康庄),安251,安252,安监251,安监252,应急251,应急252,环251,环252,环253,环254,机255,智251,智252,智科251,智科252,材251,材252,材253,高251,高252,高253,化251,化252,化253,化254,生物251,生物252,药251,药252,药253,药分251,药分252,致远251,致远252,致远253(限选)"/>
            <x14:filter val="新会展251(房山),新会展252(房山),新会展253(房山),新会展254(房山)"/>
            <x14:filter val="新会展251(房山),新会展252(房山),新会展253(房山),新会展254(房山),电商241(康庄),电商242(康庄),电商243(康庄),物241(康庄),物242(康庄),营241(康庄),营242(康庄),安241,安242,安监241,环241,环242,环243,环244,能动241,能动242,能动243,新能源241,新能源242,智241,智242,材241,材242,高241,高242,高243,化241,化242,化243,化244,大数据241,大数据242,电241,电242,电243,计241,计242,计243,物联网241,物联网242,自241,自242,自243,自244,致远242,致远243"/>
            <x14:filter val="新会展251(房山),新会展252(房山),新会展253(房山),新会展254(房山),新会展G241(康庄)"/>
            <x14:filter val="新会展251(房山),新会展252(房山),新会展253(房山),新会展254(房山),新会展G251"/>
          </mc:Choice>
          <mc:Fallback>
            <filter val="新会展251(房山),新会展252(房山),新会展253(房山),新会展254(房山)"/>
            <filter val="新会展251(房山),新会展252(房山),新会展253(房山),新会展254(房山),新会展G241(康庄)"/>
            <filter val="新会展251(房山),新会展252(房山),新会展253(房山),新会展254(房山),新会展G251"/>
          </mc:Fallback>
        </mc:AlternateContent>
      </filters>
    </filterColumn>
  </autoFilter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4D298-F1D2-474C-A54B-D9A168694CEB}">
  <dimension ref="A1:R11"/>
  <sheetViews>
    <sheetView workbookViewId="0">
      <selection activeCell="O3" sqref="O3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9.625" style="1" bestFit="1" customWidth="1"/>
    <col min="16" max="16" width="5.125" style="1" customWidth="1"/>
    <col min="17" max="17" width="8.5" style="4" customWidth="1"/>
  </cols>
  <sheetData>
    <row r="1" spans="1:18" ht="60.75" customHeight="1" x14ac:dyDescent="0.2">
      <c r="A1" s="6" t="str">
        <f>_xlfn.CONCAT("2025-2026学年秋季学期",B3,"教学任务书")</f>
        <v>2025-2026学年秋季学期体育部教学任务书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8" ht="71.2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300</v>
      </c>
      <c r="G2" s="3" t="s">
        <v>1694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1695</v>
      </c>
      <c r="R2" s="8" t="s">
        <v>1696</v>
      </c>
    </row>
    <row r="3" spans="1:18" ht="356.25" x14ac:dyDescent="0.2">
      <c r="A3" s="1">
        <f>COUNTIF(B$2:B3,B3)</f>
        <v>1</v>
      </c>
      <c r="B3" s="1" t="s">
        <v>87</v>
      </c>
      <c r="C3" s="1" t="s">
        <v>1115</v>
      </c>
      <c r="D3" s="1" t="s">
        <v>343</v>
      </c>
      <c r="E3" s="1" t="s">
        <v>16</v>
      </c>
      <c r="F3" s="1">
        <v>1</v>
      </c>
      <c r="G3" s="1">
        <v>32</v>
      </c>
      <c r="H3" s="1">
        <v>32</v>
      </c>
      <c r="N3" s="1" t="s">
        <v>15</v>
      </c>
      <c r="O3" s="1" t="s">
        <v>1771</v>
      </c>
      <c r="Q3" s="2" t="s">
        <v>400</v>
      </c>
      <c r="R3" s="9" t="s">
        <v>1772</v>
      </c>
    </row>
    <row r="4" spans="1:18" ht="28.5" x14ac:dyDescent="0.2">
      <c r="A4" s="1">
        <f>COUNTIF(B$2:B4,B4)</f>
        <v>2</v>
      </c>
      <c r="B4" s="1" t="s">
        <v>87</v>
      </c>
      <c r="C4" s="1" t="s">
        <v>1116</v>
      </c>
      <c r="D4" s="1" t="s">
        <v>1117</v>
      </c>
      <c r="E4" s="1" t="s">
        <v>16</v>
      </c>
      <c r="F4" s="1">
        <v>1</v>
      </c>
      <c r="G4" s="1">
        <v>32</v>
      </c>
      <c r="H4" s="1">
        <v>32</v>
      </c>
      <c r="N4" s="1" t="s">
        <v>15</v>
      </c>
      <c r="O4" s="1" t="s">
        <v>1610</v>
      </c>
      <c r="Q4" s="2" t="s">
        <v>400</v>
      </c>
      <c r="R4" s="9"/>
    </row>
    <row r="5" spans="1:18" ht="228" x14ac:dyDescent="0.2">
      <c r="A5" s="1">
        <f>COUNTIF(B$2:B5,B5)</f>
        <v>3</v>
      </c>
      <c r="B5" s="1" t="s">
        <v>87</v>
      </c>
      <c r="C5" s="1" t="s">
        <v>1118</v>
      </c>
      <c r="D5" s="1" t="s">
        <v>344</v>
      </c>
      <c r="E5" s="1" t="s">
        <v>16</v>
      </c>
      <c r="F5" s="1">
        <v>1</v>
      </c>
      <c r="G5" s="1">
        <v>32</v>
      </c>
      <c r="H5" s="1">
        <v>32</v>
      </c>
      <c r="N5" s="1" t="s">
        <v>15</v>
      </c>
      <c r="O5" s="1" t="s">
        <v>1773</v>
      </c>
      <c r="P5" s="1">
        <v>2044</v>
      </c>
      <c r="Q5" s="2" t="s">
        <v>400</v>
      </c>
      <c r="R5" s="9"/>
    </row>
    <row r="6" spans="1:18" ht="28.5" x14ac:dyDescent="0.2">
      <c r="A6" s="1">
        <f>COUNTIF(B$2:B6,B6)</f>
        <v>4</v>
      </c>
      <c r="B6" s="1" t="s">
        <v>87</v>
      </c>
      <c r="C6" s="1" t="s">
        <v>1119</v>
      </c>
      <c r="D6" s="1" t="s">
        <v>1120</v>
      </c>
      <c r="E6" s="1" t="s">
        <v>405</v>
      </c>
      <c r="F6" s="1">
        <v>1</v>
      </c>
      <c r="G6" s="1">
        <v>16</v>
      </c>
      <c r="H6" s="1">
        <v>16</v>
      </c>
      <c r="N6" s="1" t="s">
        <v>15</v>
      </c>
      <c r="Q6" s="2" t="s">
        <v>400</v>
      </c>
      <c r="R6" s="9"/>
    </row>
    <row r="7" spans="1:18" ht="28.5" x14ac:dyDescent="0.2">
      <c r="A7" s="1">
        <f>COUNTIF(B$2:B7,B7)</f>
        <v>5</v>
      </c>
      <c r="B7" s="1" t="s">
        <v>87</v>
      </c>
      <c r="C7" s="1" t="s">
        <v>1121</v>
      </c>
      <c r="D7" s="1" t="s">
        <v>1122</v>
      </c>
      <c r="E7" s="1" t="s">
        <v>405</v>
      </c>
      <c r="F7" s="1">
        <v>1</v>
      </c>
      <c r="G7" s="1">
        <v>16</v>
      </c>
      <c r="H7" s="1">
        <v>16</v>
      </c>
      <c r="N7" s="1" t="s">
        <v>15</v>
      </c>
      <c r="Q7" s="2" t="s">
        <v>400</v>
      </c>
      <c r="R7" s="9"/>
    </row>
    <row r="8" spans="1:18" ht="28.5" x14ac:dyDescent="0.2">
      <c r="A8" s="1">
        <f>COUNTIF(B$2:B8,B8)</f>
        <v>6</v>
      </c>
      <c r="B8" s="1" t="s">
        <v>87</v>
      </c>
      <c r="C8" s="1" t="s">
        <v>1123</v>
      </c>
      <c r="D8" s="1" t="s">
        <v>1124</v>
      </c>
      <c r="E8" s="1" t="s">
        <v>405</v>
      </c>
      <c r="F8" s="1">
        <v>1</v>
      </c>
      <c r="G8" s="1">
        <v>16</v>
      </c>
      <c r="H8" s="1">
        <v>16</v>
      </c>
      <c r="N8" s="1" t="s">
        <v>15</v>
      </c>
      <c r="Q8" s="2" t="s">
        <v>400</v>
      </c>
      <c r="R8" s="9"/>
    </row>
    <row r="9" spans="1:18" ht="28.5" x14ac:dyDescent="0.2">
      <c r="A9" s="1">
        <f>COUNTIF(B$2:B9,B9)</f>
        <v>7</v>
      </c>
      <c r="B9" s="1" t="s">
        <v>87</v>
      </c>
      <c r="C9" s="1" t="s">
        <v>233</v>
      </c>
      <c r="D9" s="1" t="s">
        <v>234</v>
      </c>
      <c r="E9" s="1" t="s">
        <v>405</v>
      </c>
      <c r="F9" s="1">
        <v>1</v>
      </c>
      <c r="G9" s="1">
        <v>16</v>
      </c>
      <c r="H9" s="1">
        <v>16</v>
      </c>
      <c r="N9" s="1" t="s">
        <v>15</v>
      </c>
      <c r="Q9" s="2" t="s">
        <v>400</v>
      </c>
      <c r="R9" s="9"/>
    </row>
    <row r="10" spans="1:18" ht="28.5" x14ac:dyDescent="0.2">
      <c r="A10" s="1">
        <f>COUNTIF(B$2:B10,B10)</f>
        <v>8</v>
      </c>
      <c r="B10" s="1" t="s">
        <v>87</v>
      </c>
      <c r="C10" s="1" t="s">
        <v>1125</v>
      </c>
      <c r="D10" s="1" t="s">
        <v>1126</v>
      </c>
      <c r="E10" s="1" t="s">
        <v>405</v>
      </c>
      <c r="F10" s="1">
        <v>1</v>
      </c>
      <c r="G10" s="1">
        <v>16</v>
      </c>
      <c r="H10" s="1">
        <v>16</v>
      </c>
      <c r="N10" s="1" t="s">
        <v>15</v>
      </c>
      <c r="Q10" s="2" t="s">
        <v>400</v>
      </c>
      <c r="R10" s="9"/>
    </row>
    <row r="11" spans="1:18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</sheetData>
  <autoFilter ref="A2:R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89B1A-D55B-400E-AA62-B3D27C2975BD}">
  <dimension ref="A1:R4"/>
  <sheetViews>
    <sheetView workbookViewId="0">
      <selection activeCell="Q29" sqref="Q29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1.375" style="1" customWidth="1"/>
    <col min="16" max="16" width="5.125" style="1" customWidth="1"/>
    <col min="17" max="17" width="8.5" style="4" customWidth="1"/>
  </cols>
  <sheetData>
    <row r="1" spans="1:18" ht="60.75" customHeight="1" x14ac:dyDescent="0.2">
      <c r="A1" s="6" t="str">
        <f>_xlfn.CONCAT("2025-2026学年秋季学期",B3,"教学任务书")</f>
        <v>2025-2026学年秋季学期图书馆教学任务书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8" ht="71.2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300</v>
      </c>
      <c r="G2" s="3" t="s">
        <v>1694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1695</v>
      </c>
      <c r="R2" s="8" t="s">
        <v>1696</v>
      </c>
    </row>
    <row r="3" spans="1:18" x14ac:dyDescent="0.2">
      <c r="A3" s="1">
        <f>COUNTIF(B$2:B3,B3)</f>
        <v>1</v>
      </c>
      <c r="B3" s="1" t="s">
        <v>235</v>
      </c>
      <c r="C3" s="1" t="s">
        <v>236</v>
      </c>
      <c r="D3" s="1" t="s">
        <v>237</v>
      </c>
      <c r="E3" s="1" t="s">
        <v>405</v>
      </c>
      <c r="F3" s="1">
        <v>1</v>
      </c>
      <c r="G3" s="1">
        <v>16</v>
      </c>
      <c r="H3" s="1">
        <v>8</v>
      </c>
      <c r="J3" s="1">
        <v>8</v>
      </c>
      <c r="N3" s="1" t="s">
        <v>15</v>
      </c>
      <c r="Q3" s="2" t="s">
        <v>310</v>
      </c>
      <c r="R3" s="9"/>
    </row>
    <row r="4" spans="1:18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</sheetData>
  <autoFilter ref="A2:R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2B94E-AB97-4254-A6F9-02E466E891EF}">
  <dimension ref="A1:R146"/>
  <sheetViews>
    <sheetView workbookViewId="0">
      <selection activeCell="T6" sqref="T6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2.125" style="1" bestFit="1" customWidth="1"/>
    <col min="16" max="16" width="5.125" style="1" customWidth="1"/>
    <col min="17" max="17" width="8.5" style="4" customWidth="1"/>
  </cols>
  <sheetData>
    <row r="1" spans="1:18" ht="60.75" customHeight="1" x14ac:dyDescent="0.2">
      <c r="A1" s="6" t="str">
        <f>_xlfn.CONCAT("2025-2026学年秋季学期",B3,"教学任务书")</f>
        <v>2025-2026学年秋季学期新材料与化工学院教学任务书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8" ht="71.2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300</v>
      </c>
      <c r="G2" s="3" t="s">
        <v>1694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1695</v>
      </c>
      <c r="R2" s="8" t="s">
        <v>1696</v>
      </c>
    </row>
    <row r="3" spans="1:18" ht="28.5" x14ac:dyDescent="0.2">
      <c r="A3" s="1">
        <f>COUNTIF(B$2:B3,B3)</f>
        <v>1</v>
      </c>
      <c r="B3" s="1" t="s">
        <v>345</v>
      </c>
      <c r="C3" s="1" t="s">
        <v>1127</v>
      </c>
      <c r="D3" s="1" t="s">
        <v>1128</v>
      </c>
      <c r="E3" s="1" t="s">
        <v>16</v>
      </c>
      <c r="F3" s="1">
        <v>3</v>
      </c>
      <c r="G3" s="1">
        <v>48</v>
      </c>
      <c r="H3" s="1">
        <v>40</v>
      </c>
      <c r="I3" s="1">
        <v>8</v>
      </c>
      <c r="N3" s="1" t="s">
        <v>15</v>
      </c>
      <c r="O3" s="1" t="s">
        <v>456</v>
      </c>
      <c r="P3" s="1">
        <v>62</v>
      </c>
      <c r="Q3" s="2" t="s">
        <v>310</v>
      </c>
      <c r="R3" s="9"/>
    </row>
    <row r="4" spans="1:18" ht="28.5" x14ac:dyDescent="0.2">
      <c r="A4" s="1">
        <f>COUNTIF(B$2:B4,B4)</f>
        <v>2</v>
      </c>
      <c r="B4" s="1" t="s">
        <v>345</v>
      </c>
      <c r="C4" s="1" t="s">
        <v>1129</v>
      </c>
      <c r="D4" s="1" t="s">
        <v>1130</v>
      </c>
      <c r="E4" s="1" t="s">
        <v>16</v>
      </c>
      <c r="F4" s="1">
        <v>3</v>
      </c>
      <c r="G4" s="1">
        <v>48</v>
      </c>
      <c r="H4" s="1">
        <v>40</v>
      </c>
      <c r="I4" s="1">
        <v>8</v>
      </c>
      <c r="N4" s="1" t="s">
        <v>15</v>
      </c>
      <c r="O4" s="1" t="s">
        <v>456</v>
      </c>
      <c r="P4" s="1">
        <v>62</v>
      </c>
      <c r="Q4" s="2" t="s">
        <v>310</v>
      </c>
      <c r="R4" s="9"/>
    </row>
    <row r="5" spans="1:18" ht="28.5" x14ac:dyDescent="0.2">
      <c r="A5" s="1">
        <f>COUNTIF(B$2:B5,B5)</f>
        <v>3</v>
      </c>
      <c r="B5" s="1" t="s">
        <v>345</v>
      </c>
      <c r="C5" s="1" t="s">
        <v>1131</v>
      </c>
      <c r="D5" s="1" t="s">
        <v>1132</v>
      </c>
      <c r="E5" s="1" t="s">
        <v>16</v>
      </c>
      <c r="F5" s="1">
        <v>3</v>
      </c>
      <c r="G5" s="1">
        <v>48</v>
      </c>
      <c r="H5" s="1">
        <v>40</v>
      </c>
      <c r="I5" s="1">
        <v>8</v>
      </c>
      <c r="N5" s="1" t="s">
        <v>15</v>
      </c>
      <c r="O5" s="1" t="s">
        <v>456</v>
      </c>
      <c r="P5" s="1">
        <v>62</v>
      </c>
      <c r="Q5" s="2" t="s">
        <v>310</v>
      </c>
      <c r="R5" s="9"/>
    </row>
    <row r="6" spans="1:18" ht="28.5" x14ac:dyDescent="0.2">
      <c r="A6" s="1">
        <f>COUNTIF(B$2:B6,B6)</f>
        <v>4</v>
      </c>
      <c r="B6" s="1" t="s">
        <v>345</v>
      </c>
      <c r="C6" s="1" t="s">
        <v>1133</v>
      </c>
      <c r="D6" s="1" t="s">
        <v>1134</v>
      </c>
      <c r="E6" s="1" t="s">
        <v>16</v>
      </c>
      <c r="F6" s="1">
        <v>2</v>
      </c>
      <c r="G6" s="1">
        <v>48</v>
      </c>
      <c r="I6" s="1">
        <v>48</v>
      </c>
      <c r="N6" s="1" t="s">
        <v>15</v>
      </c>
      <c r="O6" s="1" t="s">
        <v>456</v>
      </c>
      <c r="P6" s="1">
        <v>62</v>
      </c>
      <c r="Q6" s="2" t="s">
        <v>312</v>
      </c>
      <c r="R6" s="9"/>
    </row>
    <row r="7" spans="1:18" ht="28.5" x14ac:dyDescent="0.2">
      <c r="A7" s="1">
        <f>COUNTIF(B$2:B7,B7)</f>
        <v>5</v>
      </c>
      <c r="B7" s="1" t="s">
        <v>345</v>
      </c>
      <c r="C7" s="1" t="s">
        <v>1135</v>
      </c>
      <c r="D7" s="1" t="s">
        <v>1136</v>
      </c>
      <c r="E7" s="1" t="s">
        <v>16</v>
      </c>
      <c r="F7" s="1">
        <v>3</v>
      </c>
      <c r="G7" s="1">
        <v>48</v>
      </c>
      <c r="H7" s="1">
        <v>48</v>
      </c>
      <c r="N7" s="1" t="s">
        <v>15</v>
      </c>
      <c r="O7" s="1" t="s">
        <v>447</v>
      </c>
      <c r="P7" s="1">
        <v>112</v>
      </c>
      <c r="Q7" s="2" t="s">
        <v>310</v>
      </c>
      <c r="R7" s="9"/>
    </row>
    <row r="8" spans="1:18" ht="28.5" x14ac:dyDescent="0.2">
      <c r="A8" s="1">
        <f>COUNTIF(B$2:B8,B8)</f>
        <v>6</v>
      </c>
      <c r="B8" s="1" t="s">
        <v>345</v>
      </c>
      <c r="C8" s="1" t="s">
        <v>1137</v>
      </c>
      <c r="D8" s="1" t="s">
        <v>1138</v>
      </c>
      <c r="E8" s="1" t="s">
        <v>16</v>
      </c>
      <c r="F8" s="1">
        <v>2</v>
      </c>
      <c r="G8" s="1">
        <v>48</v>
      </c>
      <c r="I8" s="1">
        <v>48</v>
      </c>
      <c r="N8" s="1" t="s">
        <v>15</v>
      </c>
      <c r="O8" s="1" t="s">
        <v>1644</v>
      </c>
      <c r="P8" s="1">
        <v>105</v>
      </c>
      <c r="Q8" s="2" t="s">
        <v>312</v>
      </c>
      <c r="R8" s="9"/>
    </row>
    <row r="9" spans="1:18" ht="28.5" x14ac:dyDescent="0.2">
      <c r="A9" s="1">
        <f>COUNTIF(B$2:B9,B9)</f>
        <v>7</v>
      </c>
      <c r="B9" s="1" t="s">
        <v>345</v>
      </c>
      <c r="C9" s="1" t="s">
        <v>1139</v>
      </c>
      <c r="D9" s="1" t="s">
        <v>1140</v>
      </c>
      <c r="E9" s="1" t="s">
        <v>16</v>
      </c>
      <c r="F9" s="1">
        <v>3</v>
      </c>
      <c r="G9" s="1">
        <v>48</v>
      </c>
      <c r="H9" s="1">
        <v>48</v>
      </c>
      <c r="N9" s="1" t="s">
        <v>15</v>
      </c>
      <c r="O9" s="1" t="s">
        <v>447</v>
      </c>
      <c r="P9" s="1">
        <v>112</v>
      </c>
      <c r="Q9" s="2" t="s">
        <v>310</v>
      </c>
      <c r="R9" s="9"/>
    </row>
    <row r="10" spans="1:18" ht="28.5" x14ac:dyDescent="0.2">
      <c r="A10" s="1">
        <f>COUNTIF(B$2:B10,B10)</f>
        <v>8</v>
      </c>
      <c r="B10" s="1" t="s">
        <v>345</v>
      </c>
      <c r="C10" s="1" t="s">
        <v>1141</v>
      </c>
      <c r="D10" s="1" t="s">
        <v>346</v>
      </c>
      <c r="E10" s="1" t="s">
        <v>16</v>
      </c>
      <c r="F10" s="1">
        <v>1</v>
      </c>
      <c r="G10" s="1">
        <v>16</v>
      </c>
      <c r="H10" s="1">
        <v>16</v>
      </c>
      <c r="N10" s="1" t="s">
        <v>15</v>
      </c>
      <c r="O10" s="1" t="s">
        <v>1644</v>
      </c>
      <c r="P10" s="1">
        <v>105</v>
      </c>
      <c r="Q10" s="2" t="s">
        <v>310</v>
      </c>
      <c r="R10" s="9"/>
    </row>
    <row r="11" spans="1:18" ht="28.5" x14ac:dyDescent="0.2">
      <c r="A11" s="1">
        <f>COUNTIF(B$2:B11,B11)</f>
        <v>9</v>
      </c>
      <c r="B11" s="1" t="s">
        <v>345</v>
      </c>
      <c r="C11" s="1" t="s">
        <v>1142</v>
      </c>
      <c r="D11" s="1" t="s">
        <v>97</v>
      </c>
      <c r="E11" s="1" t="s">
        <v>16</v>
      </c>
      <c r="F11" s="1">
        <v>1</v>
      </c>
      <c r="G11" s="1">
        <v>16</v>
      </c>
      <c r="H11" s="1">
        <v>16</v>
      </c>
      <c r="N11" s="1" t="s">
        <v>15</v>
      </c>
      <c r="O11" s="1" t="s">
        <v>1644</v>
      </c>
      <c r="P11" s="1">
        <v>105</v>
      </c>
      <c r="Q11" s="2" t="s">
        <v>310</v>
      </c>
      <c r="R11" s="9"/>
    </row>
    <row r="12" spans="1:18" ht="28.5" x14ac:dyDescent="0.2">
      <c r="A12" s="1">
        <f>COUNTIF(B$2:B12,B12)</f>
        <v>10</v>
      </c>
      <c r="B12" s="1" t="s">
        <v>345</v>
      </c>
      <c r="C12" s="1" t="s">
        <v>1143</v>
      </c>
      <c r="D12" s="1" t="s">
        <v>1144</v>
      </c>
      <c r="E12" s="1" t="s">
        <v>16</v>
      </c>
      <c r="F12" s="1">
        <v>2</v>
      </c>
      <c r="G12" s="1">
        <v>48</v>
      </c>
      <c r="I12" s="1">
        <v>48</v>
      </c>
      <c r="N12" s="1" t="s">
        <v>15</v>
      </c>
      <c r="O12" s="1" t="s">
        <v>449</v>
      </c>
      <c r="P12" s="1">
        <v>82</v>
      </c>
      <c r="Q12" s="2" t="s">
        <v>312</v>
      </c>
      <c r="R12" s="9"/>
    </row>
    <row r="13" spans="1:18" ht="28.5" x14ac:dyDescent="0.2">
      <c r="A13" s="1">
        <f>COUNTIF(B$2:B13,B13)</f>
        <v>11</v>
      </c>
      <c r="B13" s="1" t="s">
        <v>345</v>
      </c>
      <c r="C13" s="1" t="s">
        <v>94</v>
      </c>
      <c r="D13" s="1" t="s">
        <v>95</v>
      </c>
      <c r="E13" s="1" t="s">
        <v>16</v>
      </c>
      <c r="F13" s="1">
        <v>2</v>
      </c>
      <c r="G13" s="1">
        <v>32</v>
      </c>
      <c r="H13" s="1">
        <v>32</v>
      </c>
      <c r="N13" s="1" t="s">
        <v>15</v>
      </c>
      <c r="O13" s="1" t="s">
        <v>1715</v>
      </c>
      <c r="Q13" s="2" t="s">
        <v>310</v>
      </c>
      <c r="R13" s="9" t="s">
        <v>1710</v>
      </c>
    </row>
    <row r="14" spans="1:18" ht="42.75" x14ac:dyDescent="0.2">
      <c r="A14" s="1">
        <f>COUNTIF(B$2:B14,B14)</f>
        <v>12</v>
      </c>
      <c r="B14" s="1" t="s">
        <v>345</v>
      </c>
      <c r="C14" s="1" t="s">
        <v>1145</v>
      </c>
      <c r="D14" s="1" t="s">
        <v>1146</v>
      </c>
      <c r="E14" s="1" t="s">
        <v>16</v>
      </c>
      <c r="F14" s="1">
        <v>2</v>
      </c>
      <c r="G14" s="1">
        <v>32</v>
      </c>
      <c r="H14" s="1">
        <v>32</v>
      </c>
      <c r="N14" s="1" t="s">
        <v>15</v>
      </c>
      <c r="O14" s="1" t="s">
        <v>1793</v>
      </c>
      <c r="Q14" s="2" t="s">
        <v>310</v>
      </c>
      <c r="R14" s="9" t="s">
        <v>1710</v>
      </c>
    </row>
    <row r="15" spans="1:18" ht="42.75" x14ac:dyDescent="0.2">
      <c r="A15" s="1">
        <f>COUNTIF(B$2:B15,B15)</f>
        <v>13</v>
      </c>
      <c r="B15" s="1" t="s">
        <v>345</v>
      </c>
      <c r="C15" s="1" t="s">
        <v>1147</v>
      </c>
      <c r="D15" s="1" t="s">
        <v>1148</v>
      </c>
      <c r="E15" s="1" t="s">
        <v>16</v>
      </c>
      <c r="F15" s="1">
        <v>1</v>
      </c>
      <c r="G15" s="1">
        <v>24</v>
      </c>
      <c r="I15" s="1">
        <v>24</v>
      </c>
      <c r="N15" s="1" t="s">
        <v>15</v>
      </c>
      <c r="O15" s="1" t="s">
        <v>1793</v>
      </c>
      <c r="Q15" s="2" t="s">
        <v>312</v>
      </c>
      <c r="R15" s="9" t="s">
        <v>1710</v>
      </c>
    </row>
    <row r="16" spans="1:18" ht="42.75" x14ac:dyDescent="0.2">
      <c r="A16" s="1">
        <f>COUNTIF(B$2:B16,B16)</f>
        <v>14</v>
      </c>
      <c r="B16" s="1" t="s">
        <v>345</v>
      </c>
      <c r="C16" s="1" t="s">
        <v>1149</v>
      </c>
      <c r="D16" s="1" t="s">
        <v>1150</v>
      </c>
      <c r="E16" s="1" t="s">
        <v>16</v>
      </c>
      <c r="F16" s="1">
        <v>1</v>
      </c>
      <c r="G16" s="1">
        <v>24</v>
      </c>
      <c r="I16" s="1">
        <v>24</v>
      </c>
      <c r="N16" s="1" t="s">
        <v>15</v>
      </c>
      <c r="O16" s="1" t="s">
        <v>1645</v>
      </c>
      <c r="P16" s="1">
        <v>264</v>
      </c>
      <c r="Q16" s="2" t="s">
        <v>312</v>
      </c>
      <c r="R16" s="9"/>
    </row>
    <row r="17" spans="1:18" ht="28.5" x14ac:dyDescent="0.2">
      <c r="A17" s="1">
        <f>COUNTIF(B$2:B17,B17)</f>
        <v>15</v>
      </c>
      <c r="B17" s="1" t="s">
        <v>345</v>
      </c>
      <c r="C17" s="1" t="s">
        <v>98</v>
      </c>
      <c r="D17" s="1" t="s">
        <v>99</v>
      </c>
      <c r="E17" s="1" t="s">
        <v>16</v>
      </c>
      <c r="F17" s="1">
        <v>3</v>
      </c>
      <c r="G17" s="1">
        <v>48</v>
      </c>
      <c r="H17" s="1">
        <v>48</v>
      </c>
      <c r="N17" s="1" t="s">
        <v>15</v>
      </c>
      <c r="O17" s="1" t="s">
        <v>1646</v>
      </c>
      <c r="P17" s="1">
        <v>183</v>
      </c>
      <c r="Q17" s="2" t="s">
        <v>310</v>
      </c>
      <c r="R17" s="9"/>
    </row>
    <row r="18" spans="1:18" ht="28.5" x14ac:dyDescent="0.2">
      <c r="A18" s="1">
        <f>COUNTIF(B$2:B18,B18)</f>
        <v>16</v>
      </c>
      <c r="B18" s="1" t="s">
        <v>345</v>
      </c>
      <c r="C18" s="1" t="s">
        <v>100</v>
      </c>
      <c r="D18" s="1" t="s">
        <v>101</v>
      </c>
      <c r="E18" s="1" t="s">
        <v>16</v>
      </c>
      <c r="F18" s="1">
        <v>1</v>
      </c>
      <c r="G18" s="1">
        <v>24</v>
      </c>
      <c r="I18" s="1">
        <v>24</v>
      </c>
      <c r="N18" s="1" t="s">
        <v>15</v>
      </c>
      <c r="O18" s="1" t="s">
        <v>1646</v>
      </c>
      <c r="P18" s="1">
        <v>183</v>
      </c>
      <c r="Q18" s="2" t="s">
        <v>312</v>
      </c>
      <c r="R18" s="9"/>
    </row>
    <row r="19" spans="1:18" ht="28.5" x14ac:dyDescent="0.2">
      <c r="A19" s="1">
        <f>COUNTIF(B$2:B19,B19)</f>
        <v>17</v>
      </c>
      <c r="B19" s="1" t="s">
        <v>345</v>
      </c>
      <c r="C19" s="1" t="s">
        <v>1151</v>
      </c>
      <c r="D19" s="1" t="s">
        <v>1152</v>
      </c>
      <c r="E19" s="1" t="s">
        <v>16</v>
      </c>
      <c r="F19" s="1">
        <v>3</v>
      </c>
      <c r="G19" s="1">
        <v>48</v>
      </c>
      <c r="H19" s="1">
        <v>48</v>
      </c>
      <c r="N19" s="1" t="s">
        <v>15</v>
      </c>
      <c r="O19" s="1" t="s">
        <v>1647</v>
      </c>
      <c r="P19" s="1">
        <v>185</v>
      </c>
      <c r="Q19" s="2" t="s">
        <v>310</v>
      </c>
      <c r="R19" s="9"/>
    </row>
    <row r="20" spans="1:18" ht="28.5" x14ac:dyDescent="0.2">
      <c r="A20" s="1">
        <f>COUNTIF(B$2:B20,B20)</f>
        <v>18</v>
      </c>
      <c r="B20" s="1" t="s">
        <v>345</v>
      </c>
      <c r="C20" s="1" t="s">
        <v>1153</v>
      </c>
      <c r="D20" s="1" t="s">
        <v>1154</v>
      </c>
      <c r="E20" s="1" t="s">
        <v>16</v>
      </c>
      <c r="F20" s="1">
        <v>1</v>
      </c>
      <c r="G20" s="1">
        <v>24</v>
      </c>
      <c r="I20" s="1">
        <v>24</v>
      </c>
      <c r="N20" s="1" t="s">
        <v>15</v>
      </c>
      <c r="O20" s="1" t="s">
        <v>1647</v>
      </c>
      <c r="P20" s="1">
        <v>185</v>
      </c>
      <c r="Q20" s="2" t="s">
        <v>312</v>
      </c>
      <c r="R20" s="9"/>
    </row>
    <row r="21" spans="1:18" ht="42.75" x14ac:dyDescent="0.2">
      <c r="A21" s="1">
        <f>COUNTIF(B$2:B21,B21)</f>
        <v>19</v>
      </c>
      <c r="B21" s="1" t="s">
        <v>345</v>
      </c>
      <c r="C21" s="1" t="s">
        <v>1155</v>
      </c>
      <c r="D21" s="1" t="s">
        <v>1156</v>
      </c>
      <c r="E21" s="1" t="s">
        <v>16</v>
      </c>
      <c r="F21" s="1">
        <v>3</v>
      </c>
      <c r="G21" s="1">
        <v>48</v>
      </c>
      <c r="H21" s="1">
        <v>48</v>
      </c>
      <c r="N21" s="1" t="s">
        <v>15</v>
      </c>
      <c r="O21" s="1" t="s">
        <v>1794</v>
      </c>
      <c r="P21" s="1">
        <v>315</v>
      </c>
      <c r="Q21" s="2" t="s">
        <v>310</v>
      </c>
      <c r="R21" s="9"/>
    </row>
    <row r="22" spans="1:18" ht="42.75" x14ac:dyDescent="0.2">
      <c r="A22" s="1">
        <f>COUNTIF(B$2:B22,B22)</f>
        <v>20</v>
      </c>
      <c r="B22" s="1" t="s">
        <v>345</v>
      </c>
      <c r="C22" s="1" t="s">
        <v>1157</v>
      </c>
      <c r="D22" s="1" t="s">
        <v>349</v>
      </c>
      <c r="E22" s="1" t="s">
        <v>16</v>
      </c>
      <c r="F22" s="1">
        <v>3</v>
      </c>
      <c r="G22" s="1">
        <v>48</v>
      </c>
      <c r="H22" s="1">
        <v>48</v>
      </c>
      <c r="N22" s="1" t="s">
        <v>15</v>
      </c>
      <c r="O22" s="1" t="s">
        <v>1795</v>
      </c>
      <c r="Q22" s="2" t="s">
        <v>310</v>
      </c>
      <c r="R22" s="9"/>
    </row>
    <row r="23" spans="1:18" ht="42.75" x14ac:dyDescent="0.2">
      <c r="A23" s="1">
        <f>COUNTIF(B$2:B23,B23)</f>
        <v>21</v>
      </c>
      <c r="B23" s="1" t="s">
        <v>345</v>
      </c>
      <c r="C23" s="1" t="s">
        <v>1158</v>
      </c>
      <c r="D23" s="1" t="s">
        <v>1159</v>
      </c>
      <c r="E23" s="1" t="s">
        <v>16</v>
      </c>
      <c r="F23" s="1">
        <v>1</v>
      </c>
      <c r="G23" s="1">
        <v>24</v>
      </c>
      <c r="I23" s="1">
        <v>24</v>
      </c>
      <c r="N23" s="1" t="s">
        <v>15</v>
      </c>
      <c r="O23" s="1" t="s">
        <v>1795</v>
      </c>
      <c r="Q23" s="2" t="s">
        <v>312</v>
      </c>
      <c r="R23" s="9"/>
    </row>
    <row r="24" spans="1:18" ht="42.75" x14ac:dyDescent="0.2">
      <c r="A24" s="1">
        <f>COUNTIF(B$2:B24,B24)</f>
        <v>22</v>
      </c>
      <c r="B24" s="1" t="s">
        <v>345</v>
      </c>
      <c r="C24" s="1" t="s">
        <v>1160</v>
      </c>
      <c r="D24" s="1" t="s">
        <v>350</v>
      </c>
      <c r="E24" s="1" t="s">
        <v>16</v>
      </c>
      <c r="F24" s="1">
        <v>3</v>
      </c>
      <c r="G24" s="1">
        <v>48</v>
      </c>
      <c r="H24" s="1">
        <v>48</v>
      </c>
      <c r="N24" s="1" t="s">
        <v>15</v>
      </c>
      <c r="O24" s="1" t="s">
        <v>1645</v>
      </c>
      <c r="P24" s="1">
        <v>264</v>
      </c>
      <c r="Q24" s="2" t="s">
        <v>310</v>
      </c>
      <c r="R24" s="9"/>
    </row>
    <row r="25" spans="1:18" ht="42.75" x14ac:dyDescent="0.2">
      <c r="A25" s="1">
        <f>COUNTIF(B$2:B25,B25)</f>
        <v>23</v>
      </c>
      <c r="B25" s="1" t="s">
        <v>345</v>
      </c>
      <c r="C25" s="1" t="s">
        <v>1161</v>
      </c>
      <c r="D25" s="1" t="s">
        <v>1162</v>
      </c>
      <c r="E25" s="1" t="s">
        <v>16</v>
      </c>
      <c r="F25" s="1">
        <v>1</v>
      </c>
      <c r="G25" s="1">
        <v>24</v>
      </c>
      <c r="I25" s="1">
        <v>24</v>
      </c>
      <c r="N25" s="1" t="s">
        <v>15</v>
      </c>
      <c r="O25" s="1" t="s">
        <v>1794</v>
      </c>
      <c r="P25" s="1">
        <v>315</v>
      </c>
      <c r="Q25" s="2" t="s">
        <v>312</v>
      </c>
      <c r="R25" s="9"/>
    </row>
    <row r="26" spans="1:18" ht="28.5" x14ac:dyDescent="0.2">
      <c r="A26" s="1">
        <f>COUNTIF(B$2:B26,B26)</f>
        <v>24</v>
      </c>
      <c r="B26" s="1" t="s">
        <v>345</v>
      </c>
      <c r="C26" s="1" t="s">
        <v>1163</v>
      </c>
      <c r="D26" s="1" t="s">
        <v>1164</v>
      </c>
      <c r="E26" s="1" t="s">
        <v>16</v>
      </c>
      <c r="F26" s="1">
        <v>3</v>
      </c>
      <c r="G26" s="1">
        <v>48</v>
      </c>
      <c r="H26" s="1">
        <v>36</v>
      </c>
      <c r="I26" s="1">
        <v>12</v>
      </c>
      <c r="N26" s="1" t="s">
        <v>15</v>
      </c>
      <c r="O26" s="1" t="s">
        <v>422</v>
      </c>
      <c r="P26" s="1">
        <v>36</v>
      </c>
      <c r="Q26" s="2" t="s">
        <v>310</v>
      </c>
      <c r="R26" s="9"/>
    </row>
    <row r="27" spans="1:18" ht="28.5" x14ac:dyDescent="0.2">
      <c r="A27" s="1">
        <f>COUNTIF(B$2:B27,B27)</f>
        <v>25</v>
      </c>
      <c r="B27" s="1" t="s">
        <v>345</v>
      </c>
      <c r="C27" s="1" t="s">
        <v>1165</v>
      </c>
      <c r="D27" s="1" t="s">
        <v>1166</v>
      </c>
      <c r="E27" s="1" t="s">
        <v>16</v>
      </c>
      <c r="F27" s="1">
        <v>3</v>
      </c>
      <c r="G27" s="1">
        <v>48</v>
      </c>
      <c r="H27" s="1">
        <v>48</v>
      </c>
      <c r="N27" s="1" t="s">
        <v>15</v>
      </c>
      <c r="O27" s="1" t="s">
        <v>422</v>
      </c>
      <c r="P27" s="1">
        <v>36</v>
      </c>
      <c r="Q27" s="2" t="s">
        <v>310</v>
      </c>
      <c r="R27" s="9"/>
    </row>
    <row r="28" spans="1:18" ht="28.5" x14ac:dyDescent="0.2">
      <c r="A28" s="1">
        <f>COUNTIF(B$2:B28,B28)</f>
        <v>26</v>
      </c>
      <c r="B28" s="1" t="s">
        <v>345</v>
      </c>
      <c r="C28" s="1" t="s">
        <v>1167</v>
      </c>
      <c r="D28" s="1" t="s">
        <v>1168</v>
      </c>
      <c r="E28" s="1" t="s">
        <v>16</v>
      </c>
      <c r="F28" s="1">
        <v>5</v>
      </c>
      <c r="G28" s="1">
        <v>80</v>
      </c>
      <c r="H28" s="1">
        <v>68</v>
      </c>
      <c r="I28" s="1">
        <v>12</v>
      </c>
      <c r="N28" s="1" t="s">
        <v>15</v>
      </c>
      <c r="O28" s="1" t="s">
        <v>422</v>
      </c>
      <c r="P28" s="1">
        <v>36</v>
      </c>
      <c r="Q28" s="2" t="s">
        <v>310</v>
      </c>
      <c r="R28" s="9"/>
    </row>
    <row r="29" spans="1:18" ht="28.5" x14ac:dyDescent="0.2">
      <c r="A29" s="1">
        <f>COUNTIF(B$2:B29,B29)</f>
        <v>27</v>
      </c>
      <c r="B29" s="1" t="s">
        <v>345</v>
      </c>
      <c r="C29" s="1" t="s">
        <v>1169</v>
      </c>
      <c r="D29" s="1" t="s">
        <v>1170</v>
      </c>
      <c r="E29" s="1" t="s">
        <v>16</v>
      </c>
      <c r="F29" s="1">
        <v>1</v>
      </c>
      <c r="G29" s="1">
        <v>16</v>
      </c>
      <c r="H29" s="1">
        <v>16</v>
      </c>
      <c r="N29" s="1" t="s">
        <v>15</v>
      </c>
      <c r="O29" s="1" t="s">
        <v>422</v>
      </c>
      <c r="P29" s="1">
        <v>36</v>
      </c>
      <c r="Q29" s="2" t="s">
        <v>310</v>
      </c>
      <c r="R29" s="9"/>
    </row>
    <row r="30" spans="1:18" ht="28.5" x14ac:dyDescent="0.2">
      <c r="A30" s="1">
        <f>COUNTIF(B$2:B30,B30)</f>
        <v>28</v>
      </c>
      <c r="B30" s="1" t="s">
        <v>345</v>
      </c>
      <c r="C30" s="1" t="s">
        <v>1171</v>
      </c>
      <c r="D30" s="1" t="s">
        <v>1172</v>
      </c>
      <c r="E30" s="1" t="s">
        <v>16</v>
      </c>
      <c r="F30" s="1">
        <v>3</v>
      </c>
      <c r="G30" s="1">
        <v>48</v>
      </c>
      <c r="H30" s="1">
        <v>48</v>
      </c>
      <c r="N30" s="1" t="s">
        <v>15</v>
      </c>
      <c r="O30" s="1" t="s">
        <v>445</v>
      </c>
      <c r="P30" s="1">
        <v>28</v>
      </c>
      <c r="Q30" s="2" t="s">
        <v>310</v>
      </c>
      <c r="R30" s="9"/>
    </row>
    <row r="31" spans="1:18" ht="28.5" x14ac:dyDescent="0.2">
      <c r="A31" s="1">
        <f>COUNTIF(B$2:B31,B31)</f>
        <v>29</v>
      </c>
      <c r="B31" s="1" t="s">
        <v>345</v>
      </c>
      <c r="C31" s="1" t="s">
        <v>1173</v>
      </c>
      <c r="D31" s="1" t="s">
        <v>1174</v>
      </c>
      <c r="E31" s="1" t="s">
        <v>16</v>
      </c>
      <c r="F31" s="1">
        <v>3</v>
      </c>
      <c r="G31" s="1">
        <v>48</v>
      </c>
      <c r="H31" s="1">
        <v>48</v>
      </c>
      <c r="N31" s="1" t="s">
        <v>15</v>
      </c>
      <c r="O31" s="1" t="s">
        <v>1648</v>
      </c>
      <c r="P31" s="1">
        <v>57</v>
      </c>
      <c r="Q31" s="2" t="s">
        <v>310</v>
      </c>
      <c r="R31" s="9"/>
    </row>
    <row r="32" spans="1:18" ht="28.5" x14ac:dyDescent="0.2">
      <c r="A32" s="1">
        <f>COUNTIF(B$2:B32,B32)</f>
        <v>30</v>
      </c>
      <c r="B32" s="1" t="s">
        <v>345</v>
      </c>
      <c r="C32" s="1" t="s">
        <v>1175</v>
      </c>
      <c r="D32" s="1" t="s">
        <v>90</v>
      </c>
      <c r="E32" s="1" t="s">
        <v>16</v>
      </c>
      <c r="F32" s="1">
        <v>2</v>
      </c>
      <c r="G32" s="1">
        <v>48</v>
      </c>
      <c r="I32" s="1">
        <v>48</v>
      </c>
      <c r="N32" s="1" t="s">
        <v>15</v>
      </c>
      <c r="O32" s="1" t="s">
        <v>1648</v>
      </c>
      <c r="P32" s="1">
        <v>57</v>
      </c>
      <c r="Q32" s="2" t="s">
        <v>312</v>
      </c>
      <c r="R32" s="9"/>
    </row>
    <row r="33" spans="1:18" ht="28.5" x14ac:dyDescent="0.2">
      <c r="A33" s="1">
        <f>COUNTIF(B$2:B33,B33)</f>
        <v>31</v>
      </c>
      <c r="B33" s="1" t="s">
        <v>345</v>
      </c>
      <c r="C33" s="1" t="s">
        <v>1176</v>
      </c>
      <c r="D33" s="1" t="s">
        <v>1177</v>
      </c>
      <c r="E33" s="1" t="s">
        <v>16</v>
      </c>
      <c r="F33" s="1">
        <v>2</v>
      </c>
      <c r="G33" s="1">
        <v>32</v>
      </c>
      <c r="H33" s="1">
        <v>32</v>
      </c>
      <c r="N33" s="1" t="s">
        <v>15</v>
      </c>
      <c r="O33" s="1" t="s">
        <v>1648</v>
      </c>
      <c r="P33" s="1">
        <v>57</v>
      </c>
      <c r="Q33" s="2" t="s">
        <v>310</v>
      </c>
      <c r="R33" s="9"/>
    </row>
    <row r="34" spans="1:18" ht="28.5" x14ac:dyDescent="0.2">
      <c r="A34" s="1">
        <f>COUNTIF(B$2:B34,B34)</f>
        <v>32</v>
      </c>
      <c r="B34" s="1" t="s">
        <v>345</v>
      </c>
      <c r="C34" s="1" t="s">
        <v>1178</v>
      </c>
      <c r="D34" s="1" t="s">
        <v>1179</v>
      </c>
      <c r="E34" s="1" t="s">
        <v>16</v>
      </c>
      <c r="F34" s="1">
        <v>2</v>
      </c>
      <c r="G34" s="1">
        <v>32</v>
      </c>
      <c r="H34" s="1">
        <v>32</v>
      </c>
      <c r="N34" s="1" t="s">
        <v>15</v>
      </c>
      <c r="O34" s="1" t="s">
        <v>446</v>
      </c>
      <c r="P34" s="1">
        <v>61</v>
      </c>
      <c r="Q34" s="2" t="s">
        <v>310</v>
      </c>
      <c r="R34" s="9"/>
    </row>
    <row r="35" spans="1:18" ht="28.5" x14ac:dyDescent="0.2">
      <c r="A35" s="1">
        <f>COUNTIF(B$2:B35,B35)</f>
        <v>33</v>
      </c>
      <c r="B35" s="1" t="s">
        <v>345</v>
      </c>
      <c r="C35" s="1" t="s">
        <v>1180</v>
      </c>
      <c r="D35" s="1" t="s">
        <v>1181</v>
      </c>
      <c r="E35" s="1" t="s">
        <v>16</v>
      </c>
      <c r="F35" s="1">
        <v>3</v>
      </c>
      <c r="G35" s="1">
        <v>48</v>
      </c>
      <c r="H35" s="1">
        <v>48</v>
      </c>
      <c r="N35" s="1" t="s">
        <v>15</v>
      </c>
      <c r="O35" s="1" t="s">
        <v>446</v>
      </c>
      <c r="P35" s="1">
        <v>61</v>
      </c>
      <c r="Q35" s="2" t="s">
        <v>310</v>
      </c>
      <c r="R35" s="9"/>
    </row>
    <row r="36" spans="1:18" ht="28.5" x14ac:dyDescent="0.2">
      <c r="A36" s="1">
        <f>COUNTIF(B$2:B36,B36)</f>
        <v>34</v>
      </c>
      <c r="B36" s="1" t="s">
        <v>345</v>
      </c>
      <c r="C36" s="1" t="s">
        <v>1182</v>
      </c>
      <c r="D36" s="1" t="s">
        <v>1183</v>
      </c>
      <c r="E36" s="1" t="s">
        <v>16</v>
      </c>
      <c r="F36" s="1">
        <v>2</v>
      </c>
      <c r="G36" s="1">
        <v>48</v>
      </c>
      <c r="I36" s="1">
        <v>48</v>
      </c>
      <c r="N36" s="1" t="s">
        <v>15</v>
      </c>
      <c r="O36" s="1" t="s">
        <v>446</v>
      </c>
      <c r="P36" s="1">
        <v>61</v>
      </c>
      <c r="Q36" s="2" t="s">
        <v>312</v>
      </c>
      <c r="R36" s="9"/>
    </row>
    <row r="37" spans="1:18" ht="28.5" x14ac:dyDescent="0.2">
      <c r="A37" s="1">
        <f>COUNTIF(B$2:B37,B37)</f>
        <v>35</v>
      </c>
      <c r="B37" s="1" t="s">
        <v>345</v>
      </c>
      <c r="C37" s="1" t="s">
        <v>1184</v>
      </c>
      <c r="D37" s="1" t="s">
        <v>1185</v>
      </c>
      <c r="E37" s="1" t="s">
        <v>16</v>
      </c>
      <c r="F37" s="1">
        <v>2</v>
      </c>
      <c r="G37" s="1">
        <v>32</v>
      </c>
      <c r="H37" s="1">
        <v>32</v>
      </c>
      <c r="N37" s="1" t="s">
        <v>15</v>
      </c>
      <c r="O37" s="1" t="s">
        <v>446</v>
      </c>
      <c r="P37" s="1">
        <v>61</v>
      </c>
      <c r="Q37" s="2" t="s">
        <v>310</v>
      </c>
      <c r="R37" s="9"/>
    </row>
    <row r="38" spans="1:18" ht="28.5" x14ac:dyDescent="0.2">
      <c r="A38" s="1">
        <f>COUNTIF(B$2:B38,B38)</f>
        <v>36</v>
      </c>
      <c r="B38" s="1" t="s">
        <v>345</v>
      </c>
      <c r="C38" s="1" t="s">
        <v>395</v>
      </c>
      <c r="D38" s="1" t="s">
        <v>396</v>
      </c>
      <c r="E38" s="1" t="s">
        <v>16</v>
      </c>
      <c r="F38" s="1">
        <v>3</v>
      </c>
      <c r="G38" s="1">
        <v>48</v>
      </c>
      <c r="H38" s="1">
        <v>48</v>
      </c>
      <c r="N38" s="1" t="s">
        <v>15</v>
      </c>
      <c r="O38" s="1" t="s">
        <v>446</v>
      </c>
      <c r="P38" s="1">
        <v>61</v>
      </c>
      <c r="Q38" s="2" t="s">
        <v>310</v>
      </c>
      <c r="R38" s="9"/>
    </row>
    <row r="39" spans="1:18" ht="28.5" x14ac:dyDescent="0.2">
      <c r="A39" s="1">
        <f>COUNTIF(B$2:B39,B39)</f>
        <v>37</v>
      </c>
      <c r="B39" s="1" t="s">
        <v>345</v>
      </c>
      <c r="C39" s="1" t="s">
        <v>393</v>
      </c>
      <c r="D39" s="1" t="s">
        <v>394</v>
      </c>
      <c r="E39" s="1" t="s">
        <v>16</v>
      </c>
      <c r="F39" s="1">
        <v>1</v>
      </c>
      <c r="G39" s="1">
        <v>24</v>
      </c>
      <c r="I39" s="1">
        <v>24</v>
      </c>
      <c r="N39" s="1" t="s">
        <v>15</v>
      </c>
      <c r="O39" s="1" t="s">
        <v>446</v>
      </c>
      <c r="P39" s="1">
        <v>61</v>
      </c>
      <c r="Q39" s="2" t="s">
        <v>312</v>
      </c>
      <c r="R39" s="9"/>
    </row>
    <row r="40" spans="1:18" ht="28.5" x14ac:dyDescent="0.2">
      <c r="A40" s="1">
        <f>COUNTIF(B$2:B40,B40)</f>
        <v>38</v>
      </c>
      <c r="B40" s="1" t="s">
        <v>345</v>
      </c>
      <c r="C40" s="1" t="s">
        <v>351</v>
      </c>
      <c r="D40" s="1" t="s">
        <v>352</v>
      </c>
      <c r="E40" s="1" t="s">
        <v>16</v>
      </c>
      <c r="F40" s="1">
        <v>3</v>
      </c>
      <c r="G40" s="1">
        <v>48</v>
      </c>
      <c r="H40" s="1">
        <v>48</v>
      </c>
      <c r="N40" s="1" t="s">
        <v>15</v>
      </c>
      <c r="O40" s="1" t="s">
        <v>1649</v>
      </c>
      <c r="P40" s="1">
        <v>138</v>
      </c>
      <c r="Q40" s="2" t="s">
        <v>310</v>
      </c>
      <c r="R40" s="9"/>
    </row>
    <row r="41" spans="1:18" ht="28.5" x14ac:dyDescent="0.2">
      <c r="A41" s="1">
        <f>COUNTIF(B$2:B41,B41)</f>
        <v>39</v>
      </c>
      <c r="B41" s="1" t="s">
        <v>345</v>
      </c>
      <c r="C41" s="1" t="s">
        <v>1186</v>
      </c>
      <c r="D41" s="1" t="s">
        <v>102</v>
      </c>
      <c r="E41" s="1" t="s">
        <v>16</v>
      </c>
      <c r="F41" s="1">
        <v>2</v>
      </c>
      <c r="G41" s="1">
        <v>32</v>
      </c>
      <c r="H41" s="1">
        <v>32</v>
      </c>
      <c r="N41" s="1" t="s">
        <v>15</v>
      </c>
      <c r="O41" s="1" t="s">
        <v>1650</v>
      </c>
      <c r="P41" s="1">
        <v>76</v>
      </c>
      <c r="Q41" s="2" t="s">
        <v>310</v>
      </c>
      <c r="R41" s="9"/>
    </row>
    <row r="42" spans="1:18" ht="28.5" x14ac:dyDescent="0.2">
      <c r="A42" s="1">
        <f>COUNTIF(B$2:B42,B42)</f>
        <v>40</v>
      </c>
      <c r="B42" s="1" t="s">
        <v>345</v>
      </c>
      <c r="C42" s="1" t="s">
        <v>1187</v>
      </c>
      <c r="D42" s="1" t="s">
        <v>1188</v>
      </c>
      <c r="E42" s="1" t="s">
        <v>16</v>
      </c>
      <c r="F42" s="1">
        <v>5</v>
      </c>
      <c r="G42" s="1">
        <v>80</v>
      </c>
      <c r="H42" s="1">
        <v>56</v>
      </c>
      <c r="I42" s="1">
        <v>24</v>
      </c>
      <c r="N42" s="1" t="s">
        <v>15</v>
      </c>
      <c r="O42" s="1" t="s">
        <v>1651</v>
      </c>
      <c r="P42" s="1">
        <v>111</v>
      </c>
      <c r="Q42" s="2" t="s">
        <v>310</v>
      </c>
      <c r="R42" s="9"/>
    </row>
    <row r="43" spans="1:18" ht="28.5" x14ac:dyDescent="0.2">
      <c r="A43" s="1">
        <f>COUNTIF(B$2:B43,B43)</f>
        <v>41</v>
      </c>
      <c r="B43" s="1" t="s">
        <v>345</v>
      </c>
      <c r="C43" s="1" t="s">
        <v>1189</v>
      </c>
      <c r="D43" s="1" t="s">
        <v>1190</v>
      </c>
      <c r="E43" s="1" t="s">
        <v>16</v>
      </c>
      <c r="F43" s="1">
        <v>5</v>
      </c>
      <c r="G43" s="1">
        <v>80</v>
      </c>
      <c r="H43" s="1">
        <v>56</v>
      </c>
      <c r="I43" s="1">
        <v>24</v>
      </c>
      <c r="N43" s="1" t="s">
        <v>15</v>
      </c>
      <c r="O43" s="1" t="s">
        <v>1651</v>
      </c>
      <c r="P43" s="1">
        <v>111</v>
      </c>
      <c r="Q43" s="2" t="s">
        <v>310</v>
      </c>
      <c r="R43" s="9"/>
    </row>
    <row r="44" spans="1:18" ht="28.5" x14ac:dyDescent="0.2">
      <c r="A44" s="1">
        <f>COUNTIF(B$2:B44,B44)</f>
        <v>42</v>
      </c>
      <c r="B44" s="1" t="s">
        <v>345</v>
      </c>
      <c r="C44" s="1" t="s">
        <v>1191</v>
      </c>
      <c r="D44" s="1" t="s">
        <v>1192</v>
      </c>
      <c r="E44" s="1" t="s">
        <v>16</v>
      </c>
      <c r="F44" s="1">
        <v>3</v>
      </c>
      <c r="G44" s="1">
        <v>48</v>
      </c>
      <c r="H44" s="1">
        <v>32</v>
      </c>
      <c r="I44" s="1">
        <v>16</v>
      </c>
      <c r="N44" s="1" t="s">
        <v>15</v>
      </c>
      <c r="O44" s="1" t="s">
        <v>1652</v>
      </c>
      <c r="P44" s="1">
        <v>68</v>
      </c>
      <c r="Q44" s="2" t="s">
        <v>310</v>
      </c>
      <c r="R44" s="9"/>
    </row>
    <row r="45" spans="1:18" ht="28.5" x14ac:dyDescent="0.2">
      <c r="A45" s="1">
        <f>COUNTIF(B$2:B45,B45)</f>
        <v>43</v>
      </c>
      <c r="B45" s="1" t="s">
        <v>345</v>
      </c>
      <c r="C45" s="1" t="s">
        <v>1193</v>
      </c>
      <c r="D45" s="1" t="s">
        <v>733</v>
      </c>
      <c r="E45" s="1" t="s">
        <v>16</v>
      </c>
      <c r="F45" s="1">
        <v>3</v>
      </c>
      <c r="G45" s="1">
        <v>72</v>
      </c>
      <c r="I45" s="1">
        <v>72</v>
      </c>
      <c r="N45" s="1" t="s">
        <v>15</v>
      </c>
      <c r="O45" s="1" t="s">
        <v>1652</v>
      </c>
      <c r="P45" s="1">
        <v>68</v>
      </c>
      <c r="Q45" s="2" t="s">
        <v>312</v>
      </c>
      <c r="R45" s="9"/>
    </row>
    <row r="46" spans="1:18" ht="28.5" x14ac:dyDescent="0.2">
      <c r="A46" s="1">
        <f>COUNTIF(B$2:B46,B46)</f>
        <v>44</v>
      </c>
      <c r="B46" s="1" t="s">
        <v>345</v>
      </c>
      <c r="C46" s="1" t="s">
        <v>1194</v>
      </c>
      <c r="D46" s="1" t="s">
        <v>1195</v>
      </c>
      <c r="E46" s="1" t="s">
        <v>16</v>
      </c>
      <c r="F46" s="1">
        <v>1</v>
      </c>
      <c r="G46" s="1">
        <v>16</v>
      </c>
      <c r="H46" s="1">
        <v>16</v>
      </c>
      <c r="N46" s="1" t="s">
        <v>15</v>
      </c>
      <c r="O46" s="1" t="s">
        <v>1653</v>
      </c>
      <c r="Q46" s="2" t="s">
        <v>310</v>
      </c>
      <c r="R46" s="9"/>
    </row>
    <row r="47" spans="1:18" ht="28.5" x14ac:dyDescent="0.2">
      <c r="A47" s="1">
        <f>COUNTIF(B$2:B47,B47)</f>
        <v>45</v>
      </c>
      <c r="B47" s="1" t="s">
        <v>345</v>
      </c>
      <c r="C47" s="1" t="s">
        <v>1196</v>
      </c>
      <c r="D47" s="1" t="s">
        <v>1197</v>
      </c>
      <c r="E47" s="1" t="s">
        <v>16</v>
      </c>
      <c r="F47" s="1">
        <v>1</v>
      </c>
      <c r="G47" s="1">
        <v>16</v>
      </c>
      <c r="H47" s="1">
        <v>16</v>
      </c>
      <c r="N47" s="1" t="s">
        <v>15</v>
      </c>
      <c r="O47" s="1" t="s">
        <v>1654</v>
      </c>
      <c r="Q47" s="2" t="s">
        <v>310</v>
      </c>
      <c r="R47" s="9"/>
    </row>
    <row r="48" spans="1:18" ht="28.5" x14ac:dyDescent="0.2">
      <c r="A48" s="1">
        <f>COUNTIF(B$2:B48,B48)</f>
        <v>46</v>
      </c>
      <c r="B48" s="1" t="s">
        <v>345</v>
      </c>
      <c r="C48" s="1" t="s">
        <v>1198</v>
      </c>
      <c r="D48" s="1" t="s">
        <v>1199</v>
      </c>
      <c r="E48" s="1" t="s">
        <v>16</v>
      </c>
      <c r="F48" s="1">
        <v>1</v>
      </c>
      <c r="G48" s="1">
        <v>16</v>
      </c>
      <c r="H48" s="1">
        <v>16</v>
      </c>
      <c r="N48" s="1" t="s">
        <v>15</v>
      </c>
      <c r="O48" s="1" t="s">
        <v>1796</v>
      </c>
      <c r="Q48" s="2" t="s">
        <v>310</v>
      </c>
      <c r="R48" s="9" t="s">
        <v>1710</v>
      </c>
    </row>
    <row r="49" spans="1:18" ht="28.5" x14ac:dyDescent="0.2">
      <c r="A49" s="1">
        <f>COUNTIF(B$2:B49,B49)</f>
        <v>47</v>
      </c>
      <c r="B49" s="1" t="s">
        <v>345</v>
      </c>
      <c r="C49" s="1" t="s">
        <v>1200</v>
      </c>
      <c r="D49" s="1" t="s">
        <v>1201</v>
      </c>
      <c r="E49" s="1" t="s">
        <v>16</v>
      </c>
      <c r="F49" s="1">
        <v>1</v>
      </c>
      <c r="G49" s="1">
        <v>16</v>
      </c>
      <c r="H49" s="1">
        <v>16</v>
      </c>
      <c r="N49" s="1" t="s">
        <v>15</v>
      </c>
      <c r="O49" s="1" t="s">
        <v>1655</v>
      </c>
      <c r="Q49" s="2" t="s">
        <v>310</v>
      </c>
      <c r="R49" s="9"/>
    </row>
    <row r="50" spans="1:18" ht="28.5" x14ac:dyDescent="0.2">
      <c r="A50" s="1">
        <f>COUNTIF(B$2:B50,B50)</f>
        <v>48</v>
      </c>
      <c r="B50" s="1" t="s">
        <v>345</v>
      </c>
      <c r="C50" s="1" t="s">
        <v>1202</v>
      </c>
      <c r="D50" s="1" t="s">
        <v>1203</v>
      </c>
      <c r="E50" s="1" t="s">
        <v>16</v>
      </c>
      <c r="F50" s="1">
        <v>1</v>
      </c>
      <c r="G50" s="1">
        <v>16</v>
      </c>
      <c r="H50" s="1">
        <v>16</v>
      </c>
      <c r="N50" s="1" t="s">
        <v>15</v>
      </c>
      <c r="O50" s="1" t="s">
        <v>1656</v>
      </c>
      <c r="Q50" s="2" t="s">
        <v>310</v>
      </c>
      <c r="R50" s="9"/>
    </row>
    <row r="51" spans="1:18" ht="28.5" x14ac:dyDescent="0.2">
      <c r="A51" s="1">
        <f>COUNTIF(B$2:B51,B51)</f>
        <v>49</v>
      </c>
      <c r="B51" s="1" t="s">
        <v>345</v>
      </c>
      <c r="C51" s="1" t="s">
        <v>1204</v>
      </c>
      <c r="D51" s="1" t="s">
        <v>1205</v>
      </c>
      <c r="E51" s="1" t="s">
        <v>16</v>
      </c>
      <c r="F51" s="1">
        <v>1</v>
      </c>
      <c r="G51" s="1">
        <v>16</v>
      </c>
      <c r="H51" s="1">
        <v>16</v>
      </c>
      <c r="N51" s="1" t="s">
        <v>15</v>
      </c>
      <c r="O51" s="1" t="s">
        <v>1657</v>
      </c>
      <c r="Q51" s="2" t="s">
        <v>310</v>
      </c>
      <c r="R51" s="9"/>
    </row>
    <row r="52" spans="1:18" ht="28.5" x14ac:dyDescent="0.2">
      <c r="A52" s="1">
        <f>COUNTIF(B$2:B52,B52)</f>
        <v>50</v>
      </c>
      <c r="B52" s="1" t="s">
        <v>345</v>
      </c>
      <c r="C52" s="1" t="s">
        <v>1206</v>
      </c>
      <c r="D52" s="1" t="s">
        <v>1207</v>
      </c>
      <c r="E52" s="1" t="s">
        <v>16</v>
      </c>
      <c r="F52" s="1">
        <v>1</v>
      </c>
      <c r="G52" s="1">
        <v>16</v>
      </c>
      <c r="H52" s="1">
        <v>16</v>
      </c>
      <c r="N52" s="1" t="s">
        <v>15</v>
      </c>
      <c r="O52" s="1" t="s">
        <v>1658</v>
      </c>
      <c r="Q52" s="2" t="s">
        <v>310</v>
      </c>
      <c r="R52" s="9"/>
    </row>
    <row r="53" spans="1:18" ht="42.75" x14ac:dyDescent="0.2">
      <c r="A53" s="1">
        <f>COUNTIF(B$2:B53,B53)</f>
        <v>51</v>
      </c>
      <c r="B53" s="1" t="s">
        <v>345</v>
      </c>
      <c r="C53" s="1" t="s">
        <v>1208</v>
      </c>
      <c r="D53" s="1" t="s">
        <v>1209</v>
      </c>
      <c r="E53" s="1" t="s">
        <v>21</v>
      </c>
      <c r="F53" s="1">
        <v>3</v>
      </c>
      <c r="G53" s="1">
        <v>48</v>
      </c>
      <c r="H53" s="1">
        <v>40</v>
      </c>
      <c r="I53" s="1">
        <v>8</v>
      </c>
      <c r="N53" s="1" t="s">
        <v>15</v>
      </c>
      <c r="O53" s="1" t="s">
        <v>1797</v>
      </c>
      <c r="P53" s="1">
        <v>249</v>
      </c>
      <c r="Q53" s="2" t="s">
        <v>310</v>
      </c>
      <c r="R53" s="9"/>
    </row>
    <row r="54" spans="1:18" ht="42.75" x14ac:dyDescent="0.2">
      <c r="A54" s="1">
        <f>COUNTIF(B$2:B54,B54)</f>
        <v>52</v>
      </c>
      <c r="B54" s="1" t="s">
        <v>345</v>
      </c>
      <c r="C54" s="1" t="s">
        <v>1210</v>
      </c>
      <c r="D54" s="1" t="s">
        <v>1211</v>
      </c>
      <c r="E54" s="1" t="s">
        <v>21</v>
      </c>
      <c r="F54" s="1">
        <v>3</v>
      </c>
      <c r="G54" s="1">
        <v>48</v>
      </c>
      <c r="H54" s="1">
        <v>48</v>
      </c>
      <c r="N54" s="1" t="s">
        <v>15</v>
      </c>
      <c r="O54" s="1" t="s">
        <v>1798</v>
      </c>
      <c r="P54" s="1">
        <v>199</v>
      </c>
      <c r="Q54" s="2" t="s">
        <v>310</v>
      </c>
      <c r="R54" s="9"/>
    </row>
    <row r="55" spans="1:18" ht="28.5" x14ac:dyDescent="0.2">
      <c r="A55" s="1">
        <f>COUNTIF(B$2:B55,B55)</f>
        <v>53</v>
      </c>
      <c r="B55" s="1" t="s">
        <v>345</v>
      </c>
      <c r="C55" s="1" t="s">
        <v>1212</v>
      </c>
      <c r="D55" s="1" t="s">
        <v>1213</v>
      </c>
      <c r="E55" s="1" t="s">
        <v>21</v>
      </c>
      <c r="F55" s="1">
        <v>1</v>
      </c>
      <c r="G55" s="1">
        <v>16</v>
      </c>
      <c r="H55" s="1">
        <v>16</v>
      </c>
      <c r="N55" s="1" t="s">
        <v>15</v>
      </c>
      <c r="O55" s="1" t="s">
        <v>1799</v>
      </c>
      <c r="P55" s="1">
        <v>125</v>
      </c>
      <c r="Q55" s="2" t="s">
        <v>310</v>
      </c>
      <c r="R55" s="9"/>
    </row>
    <row r="56" spans="1:18" ht="28.5" x14ac:dyDescent="0.2">
      <c r="A56" s="1">
        <f>COUNTIF(B$2:B56,B56)</f>
        <v>54</v>
      </c>
      <c r="B56" s="1" t="s">
        <v>345</v>
      </c>
      <c r="C56" s="1" t="s">
        <v>1214</v>
      </c>
      <c r="D56" s="1" t="s">
        <v>1215</v>
      </c>
      <c r="E56" s="1" t="s">
        <v>21</v>
      </c>
      <c r="F56" s="1">
        <v>1</v>
      </c>
      <c r="G56" s="1">
        <v>16</v>
      </c>
      <c r="H56" s="1">
        <v>16</v>
      </c>
      <c r="N56" s="1" t="s">
        <v>15</v>
      </c>
      <c r="O56" s="1" t="s">
        <v>1800</v>
      </c>
      <c r="P56" s="1">
        <v>125</v>
      </c>
      <c r="Q56" s="2" t="s">
        <v>310</v>
      </c>
      <c r="R56" s="9"/>
    </row>
    <row r="57" spans="1:18" ht="28.5" x14ac:dyDescent="0.2">
      <c r="A57" s="1">
        <f>COUNTIF(B$2:B57,B57)</f>
        <v>55</v>
      </c>
      <c r="B57" s="1" t="s">
        <v>345</v>
      </c>
      <c r="C57" s="1" t="s">
        <v>260</v>
      </c>
      <c r="D57" s="1" t="s">
        <v>261</v>
      </c>
      <c r="E57" s="1" t="s">
        <v>405</v>
      </c>
      <c r="F57" s="1">
        <v>1</v>
      </c>
      <c r="G57" s="1">
        <v>16</v>
      </c>
      <c r="H57" s="1">
        <v>16</v>
      </c>
      <c r="N57" s="1" t="s">
        <v>15</v>
      </c>
      <c r="Q57" s="2" t="s">
        <v>310</v>
      </c>
      <c r="R57" s="9"/>
    </row>
    <row r="58" spans="1:18" ht="28.5" x14ac:dyDescent="0.2">
      <c r="A58" s="1">
        <f>COUNTIF(B$2:B58,B58)</f>
        <v>56</v>
      </c>
      <c r="B58" s="1" t="s">
        <v>345</v>
      </c>
      <c r="C58" s="1" t="s">
        <v>262</v>
      </c>
      <c r="D58" s="1" t="s">
        <v>263</v>
      </c>
      <c r="E58" s="1" t="s">
        <v>405</v>
      </c>
      <c r="F58" s="1">
        <v>2</v>
      </c>
      <c r="G58" s="1">
        <v>32</v>
      </c>
      <c r="H58" s="1">
        <v>32</v>
      </c>
      <c r="N58" s="1" t="s">
        <v>15</v>
      </c>
      <c r="Q58" s="2" t="s">
        <v>310</v>
      </c>
      <c r="R58" s="9"/>
    </row>
    <row r="59" spans="1:18" ht="28.5" x14ac:dyDescent="0.2">
      <c r="A59" s="1">
        <f>COUNTIF(B$2:B59,B59)</f>
        <v>57</v>
      </c>
      <c r="B59" s="1" t="s">
        <v>345</v>
      </c>
      <c r="C59" s="1" t="s">
        <v>264</v>
      </c>
      <c r="D59" s="1" t="s">
        <v>265</v>
      </c>
      <c r="E59" s="1" t="s">
        <v>405</v>
      </c>
      <c r="F59" s="1">
        <v>2</v>
      </c>
      <c r="G59" s="1">
        <v>32</v>
      </c>
      <c r="H59" s="1">
        <v>32</v>
      </c>
      <c r="N59" s="1" t="s">
        <v>15</v>
      </c>
      <c r="Q59" s="2" t="s">
        <v>310</v>
      </c>
      <c r="R59" s="9"/>
    </row>
    <row r="60" spans="1:18" ht="28.5" x14ac:dyDescent="0.2">
      <c r="A60" s="1">
        <f>COUNTIF(B$2:B60,B60)</f>
        <v>58</v>
      </c>
      <c r="B60" s="1" t="s">
        <v>345</v>
      </c>
      <c r="C60" s="1" t="s">
        <v>378</v>
      </c>
      <c r="D60" s="1" t="s">
        <v>379</v>
      </c>
      <c r="E60" s="1" t="s">
        <v>405</v>
      </c>
      <c r="F60" s="1">
        <v>2</v>
      </c>
      <c r="G60" s="1">
        <v>32</v>
      </c>
      <c r="H60" s="1">
        <v>32</v>
      </c>
      <c r="N60" s="1" t="s">
        <v>15</v>
      </c>
      <c r="Q60" s="2" t="s">
        <v>310</v>
      </c>
      <c r="R60" s="9"/>
    </row>
    <row r="61" spans="1:18" ht="28.5" x14ac:dyDescent="0.2">
      <c r="A61" s="1">
        <f>COUNTIF(B$2:B61,B61)</f>
        <v>59</v>
      </c>
      <c r="B61" s="1" t="s">
        <v>345</v>
      </c>
      <c r="C61" s="1" t="s">
        <v>1216</v>
      </c>
      <c r="D61" s="1" t="s">
        <v>1217</v>
      </c>
      <c r="E61" s="1" t="s">
        <v>405</v>
      </c>
      <c r="F61" s="1">
        <v>2</v>
      </c>
      <c r="G61" s="1">
        <v>32</v>
      </c>
      <c r="H61" s="1">
        <v>32</v>
      </c>
      <c r="N61" s="1" t="s">
        <v>15</v>
      </c>
      <c r="Q61" s="2" t="s">
        <v>310</v>
      </c>
      <c r="R61" s="9"/>
    </row>
    <row r="62" spans="1:18" ht="28.5" x14ac:dyDescent="0.2">
      <c r="A62" s="1">
        <f>COUNTIF(B$2:B62,B62)</f>
        <v>60</v>
      </c>
      <c r="B62" s="1" t="s">
        <v>345</v>
      </c>
      <c r="C62" s="1" t="s">
        <v>266</v>
      </c>
      <c r="D62" s="1" t="s">
        <v>267</v>
      </c>
      <c r="E62" s="1" t="s">
        <v>405</v>
      </c>
      <c r="F62" s="1">
        <v>1</v>
      </c>
      <c r="G62" s="1">
        <v>24</v>
      </c>
      <c r="H62" s="1">
        <v>24</v>
      </c>
      <c r="N62" s="1" t="s">
        <v>15</v>
      </c>
      <c r="Q62" s="2" t="s">
        <v>310</v>
      </c>
      <c r="R62" s="9"/>
    </row>
    <row r="63" spans="1:18" ht="28.5" x14ac:dyDescent="0.2">
      <c r="A63" s="1">
        <f>COUNTIF(B$2:B63,B63)</f>
        <v>61</v>
      </c>
      <c r="B63" s="1" t="s">
        <v>345</v>
      </c>
      <c r="C63" s="1" t="s">
        <v>1218</v>
      </c>
      <c r="D63" s="1" t="s">
        <v>1219</v>
      </c>
      <c r="E63" s="1" t="s">
        <v>405</v>
      </c>
      <c r="F63" s="1">
        <v>1</v>
      </c>
      <c r="G63" s="1">
        <v>16</v>
      </c>
      <c r="H63" s="1">
        <v>16</v>
      </c>
      <c r="N63" s="1" t="s">
        <v>15</v>
      </c>
      <c r="Q63" s="2" t="s">
        <v>310</v>
      </c>
      <c r="R63" s="9"/>
    </row>
    <row r="64" spans="1:18" ht="28.5" x14ac:dyDescent="0.2">
      <c r="A64" s="1">
        <f>COUNTIF(B$2:B64,B64)</f>
        <v>62</v>
      </c>
      <c r="B64" s="1" t="s">
        <v>345</v>
      </c>
      <c r="C64" s="1" t="s">
        <v>269</v>
      </c>
      <c r="D64" s="1" t="s">
        <v>270</v>
      </c>
      <c r="E64" s="1" t="s">
        <v>405</v>
      </c>
      <c r="F64" s="1">
        <v>1</v>
      </c>
      <c r="G64" s="1">
        <v>16</v>
      </c>
      <c r="H64" s="1">
        <v>16</v>
      </c>
      <c r="N64" s="1" t="s">
        <v>15</v>
      </c>
      <c r="Q64" s="2" t="s">
        <v>310</v>
      </c>
      <c r="R64" s="9"/>
    </row>
    <row r="65" spans="1:18" ht="28.5" x14ac:dyDescent="0.2">
      <c r="A65" s="1">
        <f>COUNTIF(B$2:B65,B65)</f>
        <v>63</v>
      </c>
      <c r="B65" s="1" t="s">
        <v>345</v>
      </c>
      <c r="C65" s="1" t="s">
        <v>1220</v>
      </c>
      <c r="D65" s="1" t="s">
        <v>1221</v>
      </c>
      <c r="E65" s="1" t="s">
        <v>405</v>
      </c>
      <c r="F65" s="1">
        <v>1</v>
      </c>
      <c r="G65" s="1">
        <v>24</v>
      </c>
      <c r="H65" s="1">
        <v>24</v>
      </c>
      <c r="N65" s="1" t="s">
        <v>15</v>
      </c>
      <c r="Q65" s="2" t="s">
        <v>310</v>
      </c>
      <c r="R65" s="9"/>
    </row>
    <row r="66" spans="1:18" ht="28.5" x14ac:dyDescent="0.2">
      <c r="A66" s="1">
        <f>COUNTIF(B$2:B66,B66)</f>
        <v>64</v>
      </c>
      <c r="B66" s="1" t="s">
        <v>345</v>
      </c>
      <c r="C66" s="1" t="s">
        <v>408</v>
      </c>
      <c r="D66" s="1" t="s">
        <v>268</v>
      </c>
      <c r="E66" s="1" t="s">
        <v>405</v>
      </c>
      <c r="F66" s="1">
        <v>2</v>
      </c>
      <c r="G66" s="1">
        <v>32</v>
      </c>
      <c r="H66" s="1">
        <v>32</v>
      </c>
      <c r="N66" s="1" t="s">
        <v>15</v>
      </c>
      <c r="Q66" s="2" t="s">
        <v>310</v>
      </c>
      <c r="R66" s="9"/>
    </row>
    <row r="67" spans="1:18" ht="28.5" x14ac:dyDescent="0.2">
      <c r="A67" s="1">
        <f>COUNTIF(B$2:B67,B67)</f>
        <v>65</v>
      </c>
      <c r="B67" s="1" t="s">
        <v>345</v>
      </c>
      <c r="C67" s="1" t="s">
        <v>1222</v>
      </c>
      <c r="D67" s="1" t="s">
        <v>1223</v>
      </c>
      <c r="E67" s="1" t="s">
        <v>405</v>
      </c>
      <c r="F67" s="1">
        <v>1</v>
      </c>
      <c r="G67" s="1">
        <v>16</v>
      </c>
      <c r="H67" s="1">
        <v>16</v>
      </c>
      <c r="N67" s="1" t="s">
        <v>15</v>
      </c>
      <c r="Q67" s="2" t="s">
        <v>310</v>
      </c>
      <c r="R67" s="9"/>
    </row>
    <row r="68" spans="1:18" ht="28.5" x14ac:dyDescent="0.2">
      <c r="A68" s="1">
        <f>COUNTIF(B$2:B68,B68)</f>
        <v>66</v>
      </c>
      <c r="B68" s="1" t="s">
        <v>345</v>
      </c>
      <c r="C68" s="1" t="s">
        <v>1224</v>
      </c>
      <c r="D68" s="1" t="s">
        <v>1174</v>
      </c>
      <c r="E68" s="1" t="s">
        <v>14</v>
      </c>
      <c r="F68" s="1">
        <v>2</v>
      </c>
      <c r="G68" s="1">
        <v>32</v>
      </c>
      <c r="H68" s="1">
        <v>20</v>
      </c>
      <c r="I68" s="1">
        <v>12</v>
      </c>
      <c r="N68" s="1" t="s">
        <v>15</v>
      </c>
      <c r="O68" s="1" t="s">
        <v>447</v>
      </c>
      <c r="P68" s="1">
        <v>112</v>
      </c>
      <c r="Q68" s="2" t="s">
        <v>310</v>
      </c>
      <c r="R68" s="9"/>
    </row>
    <row r="69" spans="1:18" ht="28.5" x14ac:dyDescent="0.2">
      <c r="A69" s="1">
        <f>COUNTIF(B$2:B69,B69)</f>
        <v>67</v>
      </c>
      <c r="B69" s="1" t="s">
        <v>345</v>
      </c>
      <c r="C69" s="1" t="s">
        <v>1225</v>
      </c>
      <c r="D69" s="1" t="s">
        <v>1226</v>
      </c>
      <c r="E69" s="1" t="s">
        <v>14</v>
      </c>
      <c r="F69" s="1">
        <v>1</v>
      </c>
      <c r="G69" s="1">
        <v>16</v>
      </c>
      <c r="H69" s="1">
        <v>16</v>
      </c>
      <c r="N69" s="1" t="s">
        <v>15</v>
      </c>
      <c r="O69" s="1" t="s">
        <v>1659</v>
      </c>
      <c r="P69" s="1">
        <v>178</v>
      </c>
      <c r="Q69" s="2" t="s">
        <v>310</v>
      </c>
      <c r="R69" s="9"/>
    </row>
    <row r="70" spans="1:18" ht="28.5" x14ac:dyDescent="0.2">
      <c r="A70" s="1">
        <f>COUNTIF(B$2:B70,B70)</f>
        <v>68</v>
      </c>
      <c r="B70" s="1" t="s">
        <v>345</v>
      </c>
      <c r="C70" s="1" t="s">
        <v>1227</v>
      </c>
      <c r="D70" s="1" t="s">
        <v>1228</v>
      </c>
      <c r="E70" s="1" t="s">
        <v>14</v>
      </c>
      <c r="F70" s="1">
        <v>2</v>
      </c>
      <c r="G70" s="1">
        <v>32</v>
      </c>
      <c r="H70" s="1">
        <v>32</v>
      </c>
      <c r="N70" s="1" t="s">
        <v>15</v>
      </c>
      <c r="O70" s="1" t="s">
        <v>1659</v>
      </c>
      <c r="P70" s="1">
        <v>178</v>
      </c>
      <c r="Q70" s="2" t="s">
        <v>310</v>
      </c>
      <c r="R70" s="9"/>
    </row>
    <row r="71" spans="1:18" ht="28.5" x14ac:dyDescent="0.2">
      <c r="A71" s="1">
        <f>COUNTIF(B$2:B71,B71)</f>
        <v>69</v>
      </c>
      <c r="B71" s="1" t="s">
        <v>345</v>
      </c>
      <c r="C71" s="1" t="s">
        <v>1229</v>
      </c>
      <c r="D71" s="1" t="s">
        <v>1230</v>
      </c>
      <c r="E71" s="1" t="s">
        <v>14</v>
      </c>
      <c r="F71" s="1">
        <v>3</v>
      </c>
      <c r="G71" s="1">
        <v>48</v>
      </c>
      <c r="H71" s="1">
        <v>48</v>
      </c>
      <c r="N71" s="1" t="s">
        <v>15</v>
      </c>
      <c r="O71" s="1" t="s">
        <v>1649</v>
      </c>
      <c r="P71" s="1">
        <v>138</v>
      </c>
      <c r="Q71" s="2" t="s">
        <v>310</v>
      </c>
      <c r="R71" s="9"/>
    </row>
    <row r="72" spans="1:18" ht="28.5" x14ac:dyDescent="0.2">
      <c r="A72" s="1">
        <f>COUNTIF(B$2:B72,B72)</f>
        <v>70</v>
      </c>
      <c r="B72" s="1" t="s">
        <v>345</v>
      </c>
      <c r="C72" s="1" t="s">
        <v>1231</v>
      </c>
      <c r="D72" s="1" t="s">
        <v>1232</v>
      </c>
      <c r="E72" s="1" t="s">
        <v>14</v>
      </c>
      <c r="F72" s="1">
        <v>2</v>
      </c>
      <c r="G72" s="1">
        <v>32</v>
      </c>
      <c r="H72" s="1">
        <v>32</v>
      </c>
      <c r="N72" s="1" t="s">
        <v>15</v>
      </c>
      <c r="O72" s="1" t="s">
        <v>1649</v>
      </c>
      <c r="P72" s="1">
        <v>138</v>
      </c>
      <c r="Q72" s="2" t="s">
        <v>310</v>
      </c>
      <c r="R72" s="9"/>
    </row>
    <row r="73" spans="1:18" ht="28.5" x14ac:dyDescent="0.2">
      <c r="A73" s="1">
        <f>COUNTIF(B$2:B73,B73)</f>
        <v>71</v>
      </c>
      <c r="B73" s="1" t="s">
        <v>345</v>
      </c>
      <c r="C73" s="1" t="s">
        <v>391</v>
      </c>
      <c r="D73" s="1" t="s">
        <v>353</v>
      </c>
      <c r="E73" s="1" t="s">
        <v>14</v>
      </c>
      <c r="F73" s="1">
        <v>1</v>
      </c>
      <c r="G73" s="1">
        <v>16</v>
      </c>
      <c r="H73" s="1">
        <v>16</v>
      </c>
      <c r="N73" s="1" t="s">
        <v>15</v>
      </c>
      <c r="O73" s="1" t="s">
        <v>1801</v>
      </c>
      <c r="P73" s="1">
        <v>28</v>
      </c>
      <c r="Q73" s="2" t="s">
        <v>310</v>
      </c>
      <c r="R73" s="9"/>
    </row>
    <row r="74" spans="1:18" ht="28.5" x14ac:dyDescent="0.2">
      <c r="A74" s="1">
        <f>COUNTIF(B$2:B74,B74)</f>
        <v>72</v>
      </c>
      <c r="B74" s="1" t="s">
        <v>345</v>
      </c>
      <c r="C74" s="1" t="s">
        <v>1233</v>
      </c>
      <c r="D74" s="1" t="s">
        <v>1234</v>
      </c>
      <c r="E74" s="1" t="s">
        <v>14</v>
      </c>
      <c r="F74" s="1">
        <v>1</v>
      </c>
      <c r="G74" s="1">
        <v>16</v>
      </c>
      <c r="H74" s="1">
        <v>16</v>
      </c>
      <c r="N74" s="1" t="s">
        <v>15</v>
      </c>
      <c r="O74" s="1" t="s">
        <v>1653</v>
      </c>
      <c r="Q74" s="2" t="s">
        <v>310</v>
      </c>
      <c r="R74" s="9"/>
    </row>
    <row r="75" spans="1:18" ht="28.5" x14ac:dyDescent="0.2">
      <c r="A75" s="1">
        <f>COUNTIF(B$2:B75,B75)</f>
        <v>73</v>
      </c>
      <c r="B75" s="1" t="s">
        <v>345</v>
      </c>
      <c r="C75" s="1" t="s">
        <v>1235</v>
      </c>
      <c r="D75" s="1" t="s">
        <v>1236</v>
      </c>
      <c r="E75" s="1" t="s">
        <v>14</v>
      </c>
      <c r="F75" s="1">
        <v>1</v>
      </c>
      <c r="G75" s="1">
        <v>16</v>
      </c>
      <c r="H75" s="1">
        <v>16</v>
      </c>
      <c r="N75" s="1" t="s">
        <v>15</v>
      </c>
      <c r="O75" s="1" t="s">
        <v>1653</v>
      </c>
      <c r="Q75" s="2" t="s">
        <v>310</v>
      </c>
      <c r="R75" s="9"/>
    </row>
    <row r="76" spans="1:18" ht="28.5" x14ac:dyDescent="0.2">
      <c r="A76" s="1">
        <f>COUNTIF(B$2:B76,B76)</f>
        <v>74</v>
      </c>
      <c r="B76" s="1" t="s">
        <v>345</v>
      </c>
      <c r="C76" s="1" t="s">
        <v>1237</v>
      </c>
      <c r="D76" s="1" t="s">
        <v>1238</v>
      </c>
      <c r="E76" s="1" t="s">
        <v>14</v>
      </c>
      <c r="F76" s="1">
        <v>1</v>
      </c>
      <c r="G76" s="1">
        <v>16</v>
      </c>
      <c r="H76" s="1">
        <v>16</v>
      </c>
      <c r="N76" s="1" t="s">
        <v>15</v>
      </c>
      <c r="O76" s="1" t="s">
        <v>1653</v>
      </c>
      <c r="Q76" s="2" t="s">
        <v>310</v>
      </c>
      <c r="R76" s="9"/>
    </row>
    <row r="77" spans="1:18" ht="28.5" x14ac:dyDescent="0.2">
      <c r="A77" s="1">
        <f>COUNTIF(B$2:B77,B77)</f>
        <v>75</v>
      </c>
      <c r="B77" s="1" t="s">
        <v>345</v>
      </c>
      <c r="C77" s="1" t="s">
        <v>1239</v>
      </c>
      <c r="D77" s="1" t="s">
        <v>1240</v>
      </c>
      <c r="E77" s="1" t="s">
        <v>14</v>
      </c>
      <c r="F77" s="1">
        <v>1</v>
      </c>
      <c r="G77" s="1">
        <v>16</v>
      </c>
      <c r="H77" s="1">
        <v>16</v>
      </c>
      <c r="N77" s="1" t="s">
        <v>15</v>
      </c>
      <c r="O77" s="1" t="s">
        <v>1653</v>
      </c>
      <c r="Q77" s="2" t="s">
        <v>310</v>
      </c>
      <c r="R77" s="9"/>
    </row>
    <row r="78" spans="1:18" ht="28.5" x14ac:dyDescent="0.2">
      <c r="A78" s="1">
        <f>COUNTIF(B$2:B78,B78)</f>
        <v>76</v>
      </c>
      <c r="B78" s="1" t="s">
        <v>345</v>
      </c>
      <c r="C78" s="1" t="s">
        <v>1241</v>
      </c>
      <c r="D78" s="1" t="s">
        <v>1242</v>
      </c>
      <c r="E78" s="1" t="s">
        <v>14</v>
      </c>
      <c r="F78" s="1">
        <v>1</v>
      </c>
      <c r="G78" s="1">
        <v>16</v>
      </c>
      <c r="H78" s="1">
        <v>16</v>
      </c>
      <c r="N78" s="1" t="s">
        <v>15</v>
      </c>
      <c r="O78" s="1" t="s">
        <v>447</v>
      </c>
      <c r="P78" s="1">
        <v>112</v>
      </c>
      <c r="Q78" s="2" t="s">
        <v>310</v>
      </c>
      <c r="R78" s="9"/>
    </row>
    <row r="79" spans="1:18" ht="28.5" x14ac:dyDescent="0.2">
      <c r="A79" s="1">
        <f>COUNTIF(B$2:B79,B79)</f>
        <v>77</v>
      </c>
      <c r="B79" s="1" t="s">
        <v>345</v>
      </c>
      <c r="C79" s="1" t="s">
        <v>1243</v>
      </c>
      <c r="D79" s="1" t="s">
        <v>1244</v>
      </c>
      <c r="E79" s="1" t="s">
        <v>14</v>
      </c>
      <c r="F79" s="1">
        <v>2</v>
      </c>
      <c r="G79" s="1">
        <v>32</v>
      </c>
      <c r="H79" s="1">
        <v>32</v>
      </c>
      <c r="N79" s="1" t="s">
        <v>15</v>
      </c>
      <c r="O79" s="1" t="s">
        <v>447</v>
      </c>
      <c r="P79" s="1">
        <v>112</v>
      </c>
      <c r="Q79" s="2" t="s">
        <v>310</v>
      </c>
      <c r="R79" s="9"/>
    </row>
    <row r="80" spans="1:18" ht="28.5" x14ac:dyDescent="0.2">
      <c r="A80" s="1">
        <f>COUNTIF(B$2:B80,B80)</f>
        <v>78</v>
      </c>
      <c r="B80" s="1" t="s">
        <v>345</v>
      </c>
      <c r="C80" s="1" t="s">
        <v>1245</v>
      </c>
      <c r="D80" s="1" t="s">
        <v>347</v>
      </c>
      <c r="E80" s="1" t="s">
        <v>14</v>
      </c>
      <c r="F80" s="1">
        <v>2</v>
      </c>
      <c r="G80" s="1">
        <v>32</v>
      </c>
      <c r="H80" s="1">
        <v>32</v>
      </c>
      <c r="N80" s="1" t="s">
        <v>15</v>
      </c>
      <c r="O80" s="1" t="s">
        <v>447</v>
      </c>
      <c r="P80" s="1">
        <v>112</v>
      </c>
      <c r="Q80" s="2" t="s">
        <v>310</v>
      </c>
      <c r="R80" s="9"/>
    </row>
    <row r="81" spans="1:18" ht="28.5" x14ac:dyDescent="0.2">
      <c r="A81" s="1">
        <f>COUNTIF(B$2:B81,B81)</f>
        <v>79</v>
      </c>
      <c r="B81" s="1" t="s">
        <v>345</v>
      </c>
      <c r="C81" s="1" t="s">
        <v>1246</v>
      </c>
      <c r="D81" s="1" t="s">
        <v>1247</v>
      </c>
      <c r="E81" s="1" t="s">
        <v>14</v>
      </c>
      <c r="F81" s="1">
        <v>2</v>
      </c>
      <c r="G81" s="1">
        <v>32</v>
      </c>
      <c r="H81" s="1">
        <v>32</v>
      </c>
      <c r="N81" s="1" t="s">
        <v>15</v>
      </c>
      <c r="O81" s="1" t="s">
        <v>448</v>
      </c>
      <c r="P81" s="1">
        <v>89</v>
      </c>
      <c r="Q81" s="2" t="s">
        <v>310</v>
      </c>
      <c r="R81" s="9"/>
    </row>
    <row r="82" spans="1:18" ht="28.5" x14ac:dyDescent="0.2">
      <c r="A82" s="1">
        <f>COUNTIF(B$2:B82,B82)</f>
        <v>80</v>
      </c>
      <c r="B82" s="1" t="s">
        <v>345</v>
      </c>
      <c r="C82" s="1" t="s">
        <v>1248</v>
      </c>
      <c r="D82" s="1" t="s">
        <v>1249</v>
      </c>
      <c r="E82" s="1" t="s">
        <v>14</v>
      </c>
      <c r="F82" s="1">
        <v>2</v>
      </c>
      <c r="G82" s="1">
        <v>32</v>
      </c>
      <c r="H82" s="1">
        <v>32</v>
      </c>
      <c r="N82" s="1" t="s">
        <v>15</v>
      </c>
      <c r="O82" s="1" t="s">
        <v>448</v>
      </c>
      <c r="P82" s="1">
        <v>89</v>
      </c>
      <c r="Q82" s="2" t="s">
        <v>310</v>
      </c>
      <c r="R82" s="9"/>
    </row>
    <row r="83" spans="1:18" ht="28.5" x14ac:dyDescent="0.2">
      <c r="A83" s="1">
        <f>COUNTIF(B$2:B83,B83)</f>
        <v>81</v>
      </c>
      <c r="B83" s="1" t="s">
        <v>345</v>
      </c>
      <c r="C83" s="1" t="s">
        <v>1250</v>
      </c>
      <c r="D83" s="1" t="s">
        <v>1251</v>
      </c>
      <c r="E83" s="1" t="s">
        <v>14</v>
      </c>
      <c r="F83" s="1">
        <v>2</v>
      </c>
      <c r="G83" s="1">
        <v>32</v>
      </c>
      <c r="H83" s="1">
        <v>32</v>
      </c>
      <c r="N83" s="1" t="s">
        <v>15</v>
      </c>
      <c r="O83" s="1" t="s">
        <v>448</v>
      </c>
      <c r="P83" s="1">
        <v>89</v>
      </c>
      <c r="Q83" s="2" t="s">
        <v>310</v>
      </c>
      <c r="R83" s="9"/>
    </row>
    <row r="84" spans="1:18" ht="28.5" x14ac:dyDescent="0.2">
      <c r="A84" s="1">
        <f>COUNTIF(B$2:B84,B84)</f>
        <v>82</v>
      </c>
      <c r="B84" s="1" t="s">
        <v>345</v>
      </c>
      <c r="C84" s="1" t="s">
        <v>1252</v>
      </c>
      <c r="D84" s="1" t="s">
        <v>1253</v>
      </c>
      <c r="E84" s="1" t="s">
        <v>14</v>
      </c>
      <c r="F84" s="1">
        <v>2</v>
      </c>
      <c r="G84" s="1">
        <v>32</v>
      </c>
      <c r="H84" s="1">
        <v>32</v>
      </c>
      <c r="N84" s="1" t="s">
        <v>15</v>
      </c>
      <c r="O84" s="1" t="s">
        <v>448</v>
      </c>
      <c r="P84" s="1">
        <v>89</v>
      </c>
      <c r="Q84" s="2" t="s">
        <v>310</v>
      </c>
      <c r="R84" s="9"/>
    </row>
    <row r="85" spans="1:18" ht="28.5" x14ac:dyDescent="0.2">
      <c r="A85" s="1">
        <f>COUNTIF(B$2:B85,B85)</f>
        <v>83</v>
      </c>
      <c r="B85" s="1" t="s">
        <v>345</v>
      </c>
      <c r="C85" s="1" t="s">
        <v>1254</v>
      </c>
      <c r="D85" s="1" t="s">
        <v>1255</v>
      </c>
      <c r="E85" s="1" t="s">
        <v>14</v>
      </c>
      <c r="F85" s="1">
        <v>2</v>
      </c>
      <c r="G85" s="1">
        <v>32</v>
      </c>
      <c r="H85" s="1">
        <v>32</v>
      </c>
      <c r="N85" s="1" t="s">
        <v>15</v>
      </c>
      <c r="O85" s="1" t="s">
        <v>448</v>
      </c>
      <c r="P85" s="1">
        <v>89</v>
      </c>
      <c r="Q85" s="2" t="s">
        <v>310</v>
      </c>
      <c r="R85" s="9"/>
    </row>
    <row r="86" spans="1:18" ht="28.5" x14ac:dyDescent="0.2">
      <c r="A86" s="1">
        <f>COUNTIF(B$2:B86,B86)</f>
        <v>84</v>
      </c>
      <c r="B86" s="1" t="s">
        <v>345</v>
      </c>
      <c r="C86" s="1" t="s">
        <v>1256</v>
      </c>
      <c r="D86" s="1" t="s">
        <v>1257</v>
      </c>
      <c r="E86" s="1" t="s">
        <v>14</v>
      </c>
      <c r="F86" s="1">
        <v>1</v>
      </c>
      <c r="G86" s="1">
        <v>16</v>
      </c>
      <c r="H86" s="1">
        <v>16</v>
      </c>
      <c r="N86" s="1" t="s">
        <v>15</v>
      </c>
      <c r="O86" s="1" t="s">
        <v>1660</v>
      </c>
      <c r="Q86" s="2" t="s">
        <v>310</v>
      </c>
      <c r="R86" s="9"/>
    </row>
    <row r="87" spans="1:18" ht="28.5" x14ac:dyDescent="0.2">
      <c r="A87" s="1">
        <f>COUNTIF(B$2:B87,B87)</f>
        <v>85</v>
      </c>
      <c r="B87" s="1" t="s">
        <v>345</v>
      </c>
      <c r="C87" s="1" t="s">
        <v>1258</v>
      </c>
      <c r="D87" s="1" t="s">
        <v>1259</v>
      </c>
      <c r="E87" s="1" t="s">
        <v>14</v>
      </c>
      <c r="F87" s="1">
        <v>1</v>
      </c>
      <c r="G87" s="1">
        <v>16</v>
      </c>
      <c r="H87" s="1">
        <v>16</v>
      </c>
      <c r="N87" s="1" t="s">
        <v>15</v>
      </c>
      <c r="O87" s="1" t="s">
        <v>1660</v>
      </c>
      <c r="Q87" s="2" t="s">
        <v>310</v>
      </c>
      <c r="R87" s="9"/>
    </row>
    <row r="88" spans="1:18" ht="28.5" x14ac:dyDescent="0.2">
      <c r="A88" s="1">
        <f>COUNTIF(B$2:B88,B88)</f>
        <v>86</v>
      </c>
      <c r="B88" s="1" t="s">
        <v>345</v>
      </c>
      <c r="C88" s="1" t="s">
        <v>1260</v>
      </c>
      <c r="D88" s="1" t="s">
        <v>1261</v>
      </c>
      <c r="E88" s="1" t="s">
        <v>14</v>
      </c>
      <c r="F88" s="1">
        <v>1</v>
      </c>
      <c r="G88" s="1">
        <v>16</v>
      </c>
      <c r="H88" s="1">
        <v>16</v>
      </c>
      <c r="N88" s="1" t="s">
        <v>15</v>
      </c>
      <c r="O88" s="1" t="s">
        <v>1660</v>
      </c>
      <c r="Q88" s="2" t="s">
        <v>310</v>
      </c>
      <c r="R88" s="9"/>
    </row>
    <row r="89" spans="1:18" ht="28.5" x14ac:dyDescent="0.2">
      <c r="A89" s="1">
        <f>COUNTIF(B$2:B89,B89)</f>
        <v>87</v>
      </c>
      <c r="B89" s="1" t="s">
        <v>345</v>
      </c>
      <c r="C89" s="1" t="s">
        <v>1262</v>
      </c>
      <c r="D89" s="1" t="s">
        <v>1263</v>
      </c>
      <c r="E89" s="1" t="s">
        <v>14</v>
      </c>
      <c r="F89" s="1">
        <v>1</v>
      </c>
      <c r="G89" s="1">
        <v>16</v>
      </c>
      <c r="H89" s="1">
        <v>16</v>
      </c>
      <c r="N89" s="1" t="s">
        <v>15</v>
      </c>
      <c r="O89" s="1" t="s">
        <v>1660</v>
      </c>
      <c r="Q89" s="2" t="s">
        <v>310</v>
      </c>
      <c r="R89" s="9"/>
    </row>
    <row r="90" spans="1:18" ht="28.5" x14ac:dyDescent="0.2">
      <c r="A90" s="1">
        <f>COUNTIF(B$2:B90,B90)</f>
        <v>88</v>
      </c>
      <c r="B90" s="1" t="s">
        <v>345</v>
      </c>
      <c r="C90" s="1" t="s">
        <v>1264</v>
      </c>
      <c r="D90" s="1" t="s">
        <v>1265</v>
      </c>
      <c r="E90" s="1" t="s">
        <v>14</v>
      </c>
      <c r="F90" s="1">
        <v>1</v>
      </c>
      <c r="G90" s="1">
        <v>16</v>
      </c>
      <c r="H90" s="1">
        <v>16</v>
      </c>
      <c r="N90" s="1" t="s">
        <v>15</v>
      </c>
      <c r="O90" s="1" t="s">
        <v>1660</v>
      </c>
      <c r="Q90" s="2" t="s">
        <v>310</v>
      </c>
      <c r="R90" s="9"/>
    </row>
    <row r="91" spans="1:18" ht="28.5" x14ac:dyDescent="0.2">
      <c r="A91" s="1">
        <f>COUNTIF(B$2:B91,B91)</f>
        <v>89</v>
      </c>
      <c r="B91" s="1" t="s">
        <v>345</v>
      </c>
      <c r="C91" s="1" t="s">
        <v>1266</v>
      </c>
      <c r="D91" s="1" t="s">
        <v>1267</v>
      </c>
      <c r="E91" s="1" t="s">
        <v>14</v>
      </c>
      <c r="F91" s="1">
        <v>2</v>
      </c>
      <c r="G91" s="1">
        <v>32</v>
      </c>
      <c r="H91" s="1">
        <v>32</v>
      </c>
      <c r="N91" s="1" t="s">
        <v>15</v>
      </c>
      <c r="O91" s="1" t="s">
        <v>445</v>
      </c>
      <c r="P91" s="1">
        <v>28</v>
      </c>
      <c r="Q91" s="2" t="s">
        <v>310</v>
      </c>
      <c r="R91" s="9"/>
    </row>
    <row r="92" spans="1:18" ht="28.5" x14ac:dyDescent="0.2">
      <c r="A92" s="1">
        <f>COUNTIF(B$2:B92,B92)</f>
        <v>90</v>
      </c>
      <c r="B92" s="1" t="s">
        <v>345</v>
      </c>
      <c r="C92" s="1" t="s">
        <v>1268</v>
      </c>
      <c r="D92" s="1" t="s">
        <v>1269</v>
      </c>
      <c r="E92" s="1" t="s">
        <v>14</v>
      </c>
      <c r="F92" s="1">
        <v>2</v>
      </c>
      <c r="G92" s="1">
        <v>32</v>
      </c>
      <c r="H92" s="1">
        <v>32</v>
      </c>
      <c r="N92" s="1" t="s">
        <v>15</v>
      </c>
      <c r="O92" s="1" t="s">
        <v>445</v>
      </c>
      <c r="P92" s="1">
        <v>28</v>
      </c>
      <c r="Q92" s="2" t="s">
        <v>310</v>
      </c>
      <c r="R92" s="9"/>
    </row>
    <row r="93" spans="1:18" ht="28.5" x14ac:dyDescent="0.2">
      <c r="A93" s="1">
        <f>COUNTIF(B$2:B93,B93)</f>
        <v>91</v>
      </c>
      <c r="B93" s="1" t="s">
        <v>345</v>
      </c>
      <c r="C93" s="1" t="s">
        <v>1270</v>
      </c>
      <c r="D93" s="1" t="s">
        <v>1271</v>
      </c>
      <c r="E93" s="1" t="s">
        <v>14</v>
      </c>
      <c r="F93" s="1">
        <v>2</v>
      </c>
      <c r="G93" s="1">
        <v>32</v>
      </c>
      <c r="H93" s="1">
        <v>32</v>
      </c>
      <c r="N93" s="1" t="s">
        <v>15</v>
      </c>
      <c r="O93" s="1" t="s">
        <v>445</v>
      </c>
      <c r="P93" s="1">
        <v>28</v>
      </c>
      <c r="Q93" s="2" t="s">
        <v>310</v>
      </c>
      <c r="R93" s="9"/>
    </row>
    <row r="94" spans="1:18" ht="28.5" x14ac:dyDescent="0.2">
      <c r="A94" s="1">
        <f>COUNTIF(B$2:B94,B94)</f>
        <v>92</v>
      </c>
      <c r="B94" s="1" t="s">
        <v>345</v>
      </c>
      <c r="C94" s="1" t="s">
        <v>1272</v>
      </c>
      <c r="D94" s="1" t="s">
        <v>1273</v>
      </c>
      <c r="E94" s="1" t="s">
        <v>14</v>
      </c>
      <c r="F94" s="1">
        <v>2</v>
      </c>
      <c r="G94" s="1">
        <v>32</v>
      </c>
      <c r="H94" s="1">
        <v>32</v>
      </c>
      <c r="N94" s="1" t="s">
        <v>15</v>
      </c>
      <c r="O94" s="1" t="s">
        <v>445</v>
      </c>
      <c r="P94" s="1">
        <v>28</v>
      </c>
      <c r="Q94" s="2" t="s">
        <v>310</v>
      </c>
      <c r="R94" s="9"/>
    </row>
    <row r="95" spans="1:18" ht="28.5" x14ac:dyDescent="0.2">
      <c r="A95" s="1">
        <f>COUNTIF(B$2:B95,B95)</f>
        <v>93</v>
      </c>
      <c r="B95" s="1" t="s">
        <v>345</v>
      </c>
      <c r="C95" s="1" t="s">
        <v>1274</v>
      </c>
      <c r="D95" s="1" t="s">
        <v>1275</v>
      </c>
      <c r="E95" s="1" t="s">
        <v>14</v>
      </c>
      <c r="F95" s="1">
        <v>2</v>
      </c>
      <c r="G95" s="1">
        <v>32</v>
      </c>
      <c r="H95" s="1">
        <v>32</v>
      </c>
      <c r="N95" s="1" t="s">
        <v>15</v>
      </c>
      <c r="O95" s="1" t="s">
        <v>445</v>
      </c>
      <c r="P95" s="1">
        <v>28</v>
      </c>
      <c r="Q95" s="2" t="s">
        <v>310</v>
      </c>
      <c r="R95" s="9"/>
    </row>
    <row r="96" spans="1:18" ht="28.5" x14ac:dyDescent="0.2">
      <c r="A96" s="1">
        <f>COUNTIF(B$2:B96,B96)</f>
        <v>94</v>
      </c>
      <c r="B96" s="1" t="s">
        <v>345</v>
      </c>
      <c r="C96" s="1" t="s">
        <v>1276</v>
      </c>
      <c r="D96" s="1" t="s">
        <v>1277</v>
      </c>
      <c r="E96" s="1" t="s">
        <v>14</v>
      </c>
      <c r="F96" s="1">
        <v>2</v>
      </c>
      <c r="G96" s="1">
        <v>32</v>
      </c>
      <c r="H96" s="1">
        <v>32</v>
      </c>
      <c r="N96" s="1" t="s">
        <v>15</v>
      </c>
      <c r="O96" s="1" t="s">
        <v>445</v>
      </c>
      <c r="P96" s="1">
        <v>28</v>
      </c>
      <c r="Q96" s="2" t="s">
        <v>310</v>
      </c>
      <c r="R96" s="9"/>
    </row>
    <row r="97" spans="1:18" ht="28.5" x14ac:dyDescent="0.2">
      <c r="A97" s="1">
        <f>COUNTIF(B$2:B97,B97)</f>
        <v>95</v>
      </c>
      <c r="B97" s="1" t="s">
        <v>345</v>
      </c>
      <c r="C97" s="1" t="s">
        <v>1278</v>
      </c>
      <c r="D97" s="1" t="s">
        <v>1279</v>
      </c>
      <c r="E97" s="1" t="s">
        <v>14</v>
      </c>
      <c r="F97" s="1">
        <v>2</v>
      </c>
      <c r="G97" s="1">
        <v>32</v>
      </c>
      <c r="H97" s="1">
        <v>32</v>
      </c>
      <c r="N97" s="1" t="s">
        <v>15</v>
      </c>
      <c r="O97" s="1" t="s">
        <v>445</v>
      </c>
      <c r="P97" s="1">
        <v>28</v>
      </c>
      <c r="Q97" s="2" t="s">
        <v>310</v>
      </c>
      <c r="R97" s="9"/>
    </row>
    <row r="98" spans="1:18" ht="28.5" x14ac:dyDescent="0.2">
      <c r="A98" s="1">
        <f>COUNTIF(B$2:B98,B98)</f>
        <v>96</v>
      </c>
      <c r="B98" s="1" t="s">
        <v>345</v>
      </c>
      <c r="C98" s="1" t="s">
        <v>1280</v>
      </c>
      <c r="D98" s="1" t="s">
        <v>1281</v>
      </c>
      <c r="E98" s="1" t="s">
        <v>14</v>
      </c>
      <c r="F98" s="1">
        <v>2</v>
      </c>
      <c r="G98" s="1">
        <v>32</v>
      </c>
      <c r="H98" s="1">
        <v>32</v>
      </c>
      <c r="N98" s="1" t="s">
        <v>15</v>
      </c>
      <c r="O98" s="1" t="s">
        <v>445</v>
      </c>
      <c r="P98" s="1">
        <v>28</v>
      </c>
      <c r="Q98" s="2" t="s">
        <v>310</v>
      </c>
      <c r="R98" s="9"/>
    </row>
    <row r="99" spans="1:18" ht="28.5" x14ac:dyDescent="0.2">
      <c r="A99" s="1">
        <f>COUNTIF(B$2:B99,B99)</f>
        <v>97</v>
      </c>
      <c r="B99" s="1" t="s">
        <v>345</v>
      </c>
      <c r="C99" s="1" t="s">
        <v>1282</v>
      </c>
      <c r="D99" s="1" t="s">
        <v>1283</v>
      </c>
      <c r="E99" s="1" t="s">
        <v>14</v>
      </c>
      <c r="F99" s="1">
        <v>2</v>
      </c>
      <c r="G99" s="1">
        <v>32</v>
      </c>
      <c r="H99" s="1">
        <v>32</v>
      </c>
      <c r="N99" s="1" t="s">
        <v>15</v>
      </c>
      <c r="O99" s="1" t="s">
        <v>445</v>
      </c>
      <c r="P99" s="1">
        <v>28</v>
      </c>
      <c r="Q99" s="2" t="s">
        <v>310</v>
      </c>
      <c r="R99" s="9"/>
    </row>
    <row r="100" spans="1:18" ht="28.5" x14ac:dyDescent="0.2">
      <c r="A100" s="1">
        <f>COUNTIF(B$2:B100,B100)</f>
        <v>98</v>
      </c>
      <c r="B100" s="1" t="s">
        <v>345</v>
      </c>
      <c r="C100" s="1" t="s">
        <v>1284</v>
      </c>
      <c r="D100" s="1" t="s">
        <v>1285</v>
      </c>
      <c r="E100" s="1" t="s">
        <v>14</v>
      </c>
      <c r="F100" s="1">
        <v>1</v>
      </c>
      <c r="G100" s="1">
        <v>16</v>
      </c>
      <c r="H100" s="1">
        <v>16</v>
      </c>
      <c r="N100" s="1" t="s">
        <v>15</v>
      </c>
      <c r="O100" s="1" t="s">
        <v>446</v>
      </c>
      <c r="P100" s="1">
        <v>61</v>
      </c>
      <c r="Q100" s="2" t="s">
        <v>310</v>
      </c>
      <c r="R100" s="9"/>
    </row>
    <row r="101" spans="1:18" ht="28.5" x14ac:dyDescent="0.2">
      <c r="A101" s="1">
        <f>COUNTIF(B$2:B101,B101)</f>
        <v>99</v>
      </c>
      <c r="B101" s="1" t="s">
        <v>345</v>
      </c>
      <c r="C101" s="1" t="s">
        <v>354</v>
      </c>
      <c r="D101" s="1" t="s">
        <v>355</v>
      </c>
      <c r="E101" s="1" t="s">
        <v>14</v>
      </c>
      <c r="F101" s="1">
        <v>2</v>
      </c>
      <c r="G101" s="1">
        <v>32</v>
      </c>
      <c r="H101" s="1">
        <v>32</v>
      </c>
      <c r="N101" s="1" t="s">
        <v>15</v>
      </c>
      <c r="O101" s="1" t="s">
        <v>1661</v>
      </c>
      <c r="P101" s="1">
        <v>186</v>
      </c>
      <c r="Q101" s="2" t="s">
        <v>310</v>
      </c>
      <c r="R101" s="9"/>
    </row>
    <row r="102" spans="1:18" ht="28.5" x14ac:dyDescent="0.2">
      <c r="A102" s="1">
        <f>COUNTIF(B$2:B102,B102)</f>
        <v>100</v>
      </c>
      <c r="B102" s="1" t="s">
        <v>345</v>
      </c>
      <c r="C102" s="1" t="s">
        <v>1286</v>
      </c>
      <c r="D102" s="1" t="s">
        <v>1287</v>
      </c>
      <c r="E102" s="1" t="s">
        <v>14</v>
      </c>
      <c r="F102" s="1">
        <v>2</v>
      </c>
      <c r="G102" s="1">
        <v>32</v>
      </c>
      <c r="H102" s="1">
        <v>16</v>
      </c>
      <c r="I102" s="1">
        <v>16</v>
      </c>
      <c r="N102" s="1" t="s">
        <v>15</v>
      </c>
      <c r="O102" s="1" t="s">
        <v>1649</v>
      </c>
      <c r="P102" s="1">
        <v>138</v>
      </c>
      <c r="Q102" s="2" t="s">
        <v>310</v>
      </c>
      <c r="R102" s="9"/>
    </row>
    <row r="103" spans="1:18" ht="28.5" x14ac:dyDescent="0.2">
      <c r="A103" s="1">
        <f>COUNTIF(B$2:B103,B103)</f>
        <v>101</v>
      </c>
      <c r="B103" s="1" t="s">
        <v>345</v>
      </c>
      <c r="C103" s="1" t="s">
        <v>1288</v>
      </c>
      <c r="D103" s="1" t="s">
        <v>1289</v>
      </c>
      <c r="E103" s="1" t="s">
        <v>14</v>
      </c>
      <c r="F103" s="1">
        <v>2</v>
      </c>
      <c r="G103" s="1">
        <v>32</v>
      </c>
      <c r="H103" s="1">
        <v>32</v>
      </c>
      <c r="N103" s="1" t="s">
        <v>15</v>
      </c>
      <c r="O103" s="1" t="s">
        <v>1662</v>
      </c>
      <c r="P103" s="1">
        <v>199</v>
      </c>
      <c r="Q103" s="2" t="s">
        <v>310</v>
      </c>
      <c r="R103" s="9"/>
    </row>
    <row r="104" spans="1:18" ht="28.5" x14ac:dyDescent="0.2">
      <c r="A104" s="1">
        <f>COUNTIF(B$2:B104,B104)</f>
        <v>102</v>
      </c>
      <c r="B104" s="1" t="s">
        <v>345</v>
      </c>
      <c r="C104" s="1" t="s">
        <v>1290</v>
      </c>
      <c r="D104" s="1" t="s">
        <v>1291</v>
      </c>
      <c r="E104" s="1" t="s">
        <v>14</v>
      </c>
      <c r="F104" s="1">
        <v>2</v>
      </c>
      <c r="G104" s="1">
        <v>32</v>
      </c>
      <c r="H104" s="1">
        <v>32</v>
      </c>
      <c r="N104" s="1" t="s">
        <v>15</v>
      </c>
      <c r="O104" s="1" t="s">
        <v>1663</v>
      </c>
      <c r="P104" s="1">
        <v>63</v>
      </c>
      <c r="Q104" s="2" t="s">
        <v>310</v>
      </c>
      <c r="R104" s="9"/>
    </row>
    <row r="105" spans="1:18" ht="28.5" x14ac:dyDescent="0.2">
      <c r="A105" s="1">
        <f>COUNTIF(B$2:B105,B105)</f>
        <v>103</v>
      </c>
      <c r="B105" s="1" t="s">
        <v>345</v>
      </c>
      <c r="C105" s="1" t="s">
        <v>1292</v>
      </c>
      <c r="D105" s="1" t="s">
        <v>1293</v>
      </c>
      <c r="E105" s="1" t="s">
        <v>14</v>
      </c>
      <c r="F105" s="1">
        <v>1</v>
      </c>
      <c r="G105" s="1">
        <v>16</v>
      </c>
      <c r="H105" s="1">
        <v>16</v>
      </c>
      <c r="N105" s="1" t="s">
        <v>15</v>
      </c>
      <c r="O105" s="1" t="s">
        <v>1664</v>
      </c>
      <c r="P105" s="1">
        <v>125</v>
      </c>
      <c r="Q105" s="2" t="s">
        <v>310</v>
      </c>
      <c r="R105" s="9"/>
    </row>
    <row r="106" spans="1:18" ht="28.5" x14ac:dyDescent="0.2">
      <c r="A106" s="1">
        <f>COUNTIF(B$2:B106,B106)</f>
        <v>104</v>
      </c>
      <c r="B106" s="1" t="s">
        <v>345</v>
      </c>
      <c r="C106" s="1" t="s">
        <v>1294</v>
      </c>
      <c r="D106" s="1" t="s">
        <v>1295</v>
      </c>
      <c r="E106" s="1" t="s">
        <v>14</v>
      </c>
      <c r="F106" s="1">
        <v>2</v>
      </c>
      <c r="G106" s="1">
        <v>32</v>
      </c>
      <c r="H106" s="1">
        <v>32</v>
      </c>
      <c r="N106" s="1" t="s">
        <v>15</v>
      </c>
      <c r="O106" s="1" t="s">
        <v>474</v>
      </c>
      <c r="P106" s="1">
        <v>158</v>
      </c>
      <c r="Q106" s="2" t="s">
        <v>380</v>
      </c>
      <c r="R106" s="9"/>
    </row>
    <row r="107" spans="1:18" ht="28.5" x14ac:dyDescent="0.2">
      <c r="A107" s="1">
        <f>COUNTIF(B$2:B107,B107)</f>
        <v>105</v>
      </c>
      <c r="B107" s="1" t="s">
        <v>345</v>
      </c>
      <c r="C107" s="1" t="s">
        <v>1296</v>
      </c>
      <c r="D107" s="1" t="s">
        <v>1297</v>
      </c>
      <c r="E107" s="1" t="s">
        <v>14</v>
      </c>
      <c r="F107" s="1">
        <v>1</v>
      </c>
      <c r="G107" s="1">
        <v>16</v>
      </c>
      <c r="H107" s="1">
        <v>16</v>
      </c>
      <c r="N107" s="1" t="s">
        <v>15</v>
      </c>
      <c r="O107" s="1" t="s">
        <v>474</v>
      </c>
      <c r="P107" s="1">
        <v>158</v>
      </c>
      <c r="Q107" s="2" t="s">
        <v>310</v>
      </c>
      <c r="R107" s="9"/>
    </row>
    <row r="108" spans="1:18" ht="28.5" x14ac:dyDescent="0.2">
      <c r="A108" s="1">
        <f>COUNTIF(B$2:B108,B108)</f>
        <v>106</v>
      </c>
      <c r="B108" s="1" t="s">
        <v>345</v>
      </c>
      <c r="C108" s="1" t="s">
        <v>1298</v>
      </c>
      <c r="D108" s="1" t="s">
        <v>1299</v>
      </c>
      <c r="E108" s="1" t="s">
        <v>14</v>
      </c>
      <c r="F108" s="1">
        <v>1</v>
      </c>
      <c r="G108" s="1">
        <v>16</v>
      </c>
      <c r="H108" s="1">
        <v>16</v>
      </c>
      <c r="N108" s="1" t="s">
        <v>15</v>
      </c>
      <c r="O108" s="1" t="s">
        <v>474</v>
      </c>
      <c r="P108" s="1">
        <v>158</v>
      </c>
      <c r="Q108" s="2" t="s">
        <v>310</v>
      </c>
      <c r="R108" s="9"/>
    </row>
    <row r="109" spans="1:18" ht="28.5" x14ac:dyDescent="0.2">
      <c r="A109" s="1">
        <f>COUNTIF(B$2:B109,B109)</f>
        <v>107</v>
      </c>
      <c r="B109" s="1" t="s">
        <v>345</v>
      </c>
      <c r="C109" s="1" t="s">
        <v>1300</v>
      </c>
      <c r="D109" s="1" t="s">
        <v>1301</v>
      </c>
      <c r="E109" s="1" t="s">
        <v>14</v>
      </c>
      <c r="F109" s="1">
        <v>1</v>
      </c>
      <c r="G109" s="1">
        <v>16</v>
      </c>
      <c r="H109" s="1">
        <v>16</v>
      </c>
      <c r="N109" s="1" t="s">
        <v>15</v>
      </c>
      <c r="O109" s="1" t="s">
        <v>1665</v>
      </c>
      <c r="P109" s="1">
        <v>146</v>
      </c>
      <c r="Q109" s="2" t="s">
        <v>310</v>
      </c>
      <c r="R109" s="9"/>
    </row>
    <row r="110" spans="1:18" ht="28.5" x14ac:dyDescent="0.2">
      <c r="A110" s="1">
        <f>COUNTIF(B$2:B110,B110)</f>
        <v>108</v>
      </c>
      <c r="B110" s="1" t="s">
        <v>345</v>
      </c>
      <c r="C110" s="1" t="s">
        <v>1302</v>
      </c>
      <c r="D110" s="1" t="s">
        <v>1170</v>
      </c>
      <c r="E110" s="1" t="s">
        <v>14</v>
      </c>
      <c r="F110" s="1">
        <v>1</v>
      </c>
      <c r="G110" s="1">
        <v>16</v>
      </c>
      <c r="H110" s="1">
        <v>16</v>
      </c>
      <c r="N110" s="1" t="s">
        <v>15</v>
      </c>
      <c r="O110" s="1" t="s">
        <v>451</v>
      </c>
      <c r="P110" s="1">
        <v>105</v>
      </c>
      <c r="Q110" s="2" t="s">
        <v>310</v>
      </c>
      <c r="R110" s="9"/>
    </row>
    <row r="111" spans="1:18" ht="28.5" x14ac:dyDescent="0.2">
      <c r="A111" s="1">
        <f>COUNTIF(B$2:B111,B111)</f>
        <v>109</v>
      </c>
      <c r="B111" s="1" t="s">
        <v>345</v>
      </c>
      <c r="C111" s="1" t="s">
        <v>1303</v>
      </c>
      <c r="D111" s="1" t="s">
        <v>1304</v>
      </c>
      <c r="E111" s="1" t="s">
        <v>14</v>
      </c>
      <c r="F111" s="1">
        <v>1</v>
      </c>
      <c r="G111" s="1">
        <v>16</v>
      </c>
      <c r="H111" s="1">
        <v>16</v>
      </c>
      <c r="N111" s="1" t="s">
        <v>15</v>
      </c>
      <c r="O111" s="1" t="s">
        <v>1651</v>
      </c>
      <c r="P111" s="1">
        <v>111</v>
      </c>
      <c r="Q111" s="2" t="s">
        <v>310</v>
      </c>
      <c r="R111" s="9"/>
    </row>
    <row r="112" spans="1:18" ht="28.5" x14ac:dyDescent="0.2">
      <c r="A112" s="1">
        <f>COUNTIF(B$2:B112,B112)</f>
        <v>110</v>
      </c>
      <c r="B112" s="1" t="s">
        <v>345</v>
      </c>
      <c r="C112" s="1" t="s">
        <v>1305</v>
      </c>
      <c r="D112" s="1" t="s">
        <v>1306</v>
      </c>
      <c r="E112" s="1" t="s">
        <v>14</v>
      </c>
      <c r="F112" s="1">
        <v>2</v>
      </c>
      <c r="G112" s="1">
        <v>32</v>
      </c>
      <c r="H112" s="1">
        <v>32</v>
      </c>
      <c r="N112" s="1" t="s">
        <v>15</v>
      </c>
      <c r="O112" s="1" t="s">
        <v>452</v>
      </c>
      <c r="P112" s="1">
        <v>77</v>
      </c>
      <c r="Q112" s="2" t="s">
        <v>310</v>
      </c>
      <c r="R112" s="9"/>
    </row>
    <row r="113" spans="1:18" ht="28.5" x14ac:dyDescent="0.2">
      <c r="A113" s="1">
        <f>COUNTIF(B$2:B113,B113)</f>
        <v>111</v>
      </c>
      <c r="B113" s="1" t="s">
        <v>345</v>
      </c>
      <c r="C113" s="1" t="s">
        <v>1307</v>
      </c>
      <c r="D113" s="1" t="s">
        <v>1308</v>
      </c>
      <c r="E113" s="1" t="s">
        <v>14</v>
      </c>
      <c r="F113" s="1">
        <v>2</v>
      </c>
      <c r="G113" s="1">
        <v>32</v>
      </c>
      <c r="H113" s="1">
        <v>32</v>
      </c>
      <c r="N113" s="1" t="s">
        <v>15</v>
      </c>
      <c r="O113" s="1" t="s">
        <v>452</v>
      </c>
      <c r="P113" s="1">
        <v>77</v>
      </c>
      <c r="Q113" s="2" t="s">
        <v>310</v>
      </c>
      <c r="R113" s="9"/>
    </row>
    <row r="114" spans="1:18" ht="28.5" x14ac:dyDescent="0.2">
      <c r="A114" s="1">
        <f>COUNTIF(B$2:B114,B114)</f>
        <v>112</v>
      </c>
      <c r="B114" s="1" t="s">
        <v>345</v>
      </c>
      <c r="C114" s="1" t="s">
        <v>1309</v>
      </c>
      <c r="D114" s="1" t="s">
        <v>1310</v>
      </c>
      <c r="E114" s="1" t="s">
        <v>14</v>
      </c>
      <c r="F114" s="1">
        <v>2</v>
      </c>
      <c r="G114" s="1">
        <v>32</v>
      </c>
      <c r="H114" s="1">
        <v>32</v>
      </c>
      <c r="N114" s="1" t="s">
        <v>15</v>
      </c>
      <c r="O114" s="1" t="s">
        <v>452</v>
      </c>
      <c r="P114" s="1">
        <v>77</v>
      </c>
      <c r="Q114" s="2" t="s">
        <v>310</v>
      </c>
      <c r="R114" s="9"/>
    </row>
    <row r="115" spans="1:18" ht="28.5" x14ac:dyDescent="0.2">
      <c r="A115" s="1">
        <f>COUNTIF(B$2:B115,B115)</f>
        <v>113</v>
      </c>
      <c r="B115" s="1" t="s">
        <v>345</v>
      </c>
      <c r="C115" s="1" t="s">
        <v>1311</v>
      </c>
      <c r="D115" s="1" t="s">
        <v>1312</v>
      </c>
      <c r="E115" s="1" t="s">
        <v>14</v>
      </c>
      <c r="F115" s="1">
        <v>1</v>
      </c>
      <c r="G115" s="1">
        <v>16</v>
      </c>
      <c r="H115" s="1">
        <v>16</v>
      </c>
      <c r="N115" s="1" t="s">
        <v>15</v>
      </c>
      <c r="O115" s="1" t="s">
        <v>452</v>
      </c>
      <c r="P115" s="1">
        <v>77</v>
      </c>
      <c r="Q115" s="2" t="s">
        <v>310</v>
      </c>
      <c r="R115" s="9"/>
    </row>
    <row r="116" spans="1:18" ht="71.25" x14ac:dyDescent="0.2">
      <c r="A116" s="1">
        <f>COUNTIF(B$2:B116,B116)</f>
        <v>114</v>
      </c>
      <c r="B116" s="1" t="s">
        <v>345</v>
      </c>
      <c r="C116" s="1" t="s">
        <v>1313</v>
      </c>
      <c r="D116" s="1" t="s">
        <v>1314</v>
      </c>
      <c r="E116" s="1" t="s">
        <v>16</v>
      </c>
      <c r="F116" s="1">
        <v>1</v>
      </c>
      <c r="G116" s="1">
        <v>1</v>
      </c>
      <c r="N116" s="1" t="s">
        <v>22</v>
      </c>
      <c r="O116" s="1" t="s">
        <v>456</v>
      </c>
      <c r="P116" s="1">
        <v>62</v>
      </c>
      <c r="Q116" s="2" t="s">
        <v>308</v>
      </c>
      <c r="R116" s="9"/>
    </row>
    <row r="117" spans="1:18" ht="71.25" x14ac:dyDescent="0.2">
      <c r="A117" s="1">
        <f>COUNTIF(B$2:B117,B117)</f>
        <v>115</v>
      </c>
      <c r="B117" s="1" t="s">
        <v>345</v>
      </c>
      <c r="C117" s="1" t="s">
        <v>1315</v>
      </c>
      <c r="D117" s="1" t="s">
        <v>1316</v>
      </c>
      <c r="E117" s="1" t="s">
        <v>16</v>
      </c>
      <c r="F117" s="1">
        <v>2</v>
      </c>
      <c r="G117" s="1">
        <v>2</v>
      </c>
      <c r="N117" s="1" t="s">
        <v>22</v>
      </c>
      <c r="O117" s="1" t="s">
        <v>444</v>
      </c>
      <c r="P117" s="1">
        <v>60</v>
      </c>
      <c r="Q117" s="2" t="s">
        <v>308</v>
      </c>
      <c r="R117" s="9"/>
    </row>
    <row r="118" spans="1:18" ht="71.25" x14ac:dyDescent="0.2">
      <c r="A118" s="1">
        <f>COUNTIF(B$2:B118,B118)</f>
        <v>116</v>
      </c>
      <c r="B118" s="1" t="s">
        <v>345</v>
      </c>
      <c r="C118" s="1" t="s">
        <v>1317</v>
      </c>
      <c r="D118" s="1" t="s">
        <v>28</v>
      </c>
      <c r="E118" s="1" t="s">
        <v>16</v>
      </c>
      <c r="F118" s="1">
        <v>3</v>
      </c>
      <c r="G118" s="1">
        <v>3</v>
      </c>
      <c r="N118" s="1" t="s">
        <v>22</v>
      </c>
      <c r="O118" s="1" t="s">
        <v>444</v>
      </c>
      <c r="P118" s="1">
        <v>60</v>
      </c>
      <c r="Q118" s="2" t="s">
        <v>308</v>
      </c>
      <c r="R118" s="9"/>
    </row>
    <row r="119" spans="1:18" ht="71.25" x14ac:dyDescent="0.2">
      <c r="A119" s="1">
        <f>COUNTIF(B$2:B119,B119)</f>
        <v>117</v>
      </c>
      <c r="B119" s="1" t="s">
        <v>345</v>
      </c>
      <c r="C119" s="1" t="s">
        <v>1318</v>
      </c>
      <c r="D119" s="1" t="s">
        <v>1319</v>
      </c>
      <c r="E119" s="1" t="s">
        <v>16</v>
      </c>
      <c r="F119" s="1">
        <v>2</v>
      </c>
      <c r="G119" s="1">
        <v>2</v>
      </c>
      <c r="N119" s="1" t="s">
        <v>22</v>
      </c>
      <c r="O119" s="1" t="s">
        <v>444</v>
      </c>
      <c r="P119" s="1">
        <v>60</v>
      </c>
      <c r="Q119" s="2" t="s">
        <v>308</v>
      </c>
      <c r="R119" s="9"/>
    </row>
    <row r="120" spans="1:18" ht="71.25" x14ac:dyDescent="0.2">
      <c r="A120" s="1">
        <f>COUNTIF(B$2:B120,B120)</f>
        <v>118</v>
      </c>
      <c r="B120" s="1" t="s">
        <v>345</v>
      </c>
      <c r="C120" s="1" t="s">
        <v>1320</v>
      </c>
      <c r="D120" s="1" t="s">
        <v>27</v>
      </c>
      <c r="E120" s="1" t="s">
        <v>16</v>
      </c>
      <c r="F120" s="1">
        <v>2</v>
      </c>
      <c r="G120" s="1">
        <v>2</v>
      </c>
      <c r="N120" s="1" t="s">
        <v>22</v>
      </c>
      <c r="O120" s="1" t="s">
        <v>444</v>
      </c>
      <c r="P120" s="1">
        <v>60</v>
      </c>
      <c r="Q120" s="2" t="s">
        <v>309</v>
      </c>
      <c r="R120" s="9"/>
    </row>
    <row r="121" spans="1:18" ht="71.25" x14ac:dyDescent="0.2">
      <c r="A121" s="1">
        <f>COUNTIF(B$2:B121,B121)</f>
        <v>119</v>
      </c>
      <c r="B121" s="1" t="s">
        <v>345</v>
      </c>
      <c r="C121" s="1" t="s">
        <v>1321</v>
      </c>
      <c r="D121" s="1" t="s">
        <v>1322</v>
      </c>
      <c r="E121" s="1" t="s">
        <v>16</v>
      </c>
      <c r="F121" s="1">
        <v>3</v>
      </c>
      <c r="G121" s="1">
        <v>3</v>
      </c>
      <c r="N121" s="1" t="s">
        <v>22</v>
      </c>
      <c r="O121" s="1" t="s">
        <v>1666</v>
      </c>
      <c r="P121" s="1">
        <v>105</v>
      </c>
      <c r="Q121" s="2" t="s">
        <v>308</v>
      </c>
      <c r="R121" s="9"/>
    </row>
    <row r="122" spans="1:18" ht="71.25" x14ac:dyDescent="0.2">
      <c r="A122" s="1">
        <f>COUNTIF(B$2:B122,B122)</f>
        <v>120</v>
      </c>
      <c r="B122" s="1" t="s">
        <v>345</v>
      </c>
      <c r="C122" s="1" t="s">
        <v>91</v>
      </c>
      <c r="D122" s="1" t="s">
        <v>23</v>
      </c>
      <c r="E122" s="1" t="s">
        <v>16</v>
      </c>
      <c r="F122" s="1">
        <v>4</v>
      </c>
      <c r="G122" s="1">
        <v>4</v>
      </c>
      <c r="N122" s="1" t="s">
        <v>22</v>
      </c>
      <c r="O122" s="1" t="s">
        <v>447</v>
      </c>
      <c r="P122" s="1">
        <v>112</v>
      </c>
      <c r="Q122" s="2" t="s">
        <v>308</v>
      </c>
      <c r="R122" s="9"/>
    </row>
    <row r="123" spans="1:18" ht="71.25" x14ac:dyDescent="0.2">
      <c r="A123" s="1">
        <f>COUNTIF(B$2:B123,B123)</f>
        <v>121</v>
      </c>
      <c r="B123" s="1" t="s">
        <v>345</v>
      </c>
      <c r="C123" s="1" t="s">
        <v>92</v>
      </c>
      <c r="D123" s="1" t="s">
        <v>93</v>
      </c>
      <c r="E123" s="1" t="s">
        <v>16</v>
      </c>
      <c r="F123" s="1">
        <v>3</v>
      </c>
      <c r="G123" s="1">
        <v>3</v>
      </c>
      <c r="N123" s="1" t="s">
        <v>22</v>
      </c>
      <c r="O123" s="1" t="s">
        <v>1667</v>
      </c>
      <c r="Q123" s="2" t="s">
        <v>311</v>
      </c>
      <c r="R123" s="9"/>
    </row>
    <row r="124" spans="1:18" ht="71.25" x14ac:dyDescent="0.2">
      <c r="A124" s="1">
        <f>COUNTIF(B$2:B124,B124)</f>
        <v>122</v>
      </c>
      <c r="B124" s="1" t="s">
        <v>345</v>
      </c>
      <c r="C124" s="1" t="s">
        <v>1323</v>
      </c>
      <c r="D124" s="1" t="s">
        <v>1324</v>
      </c>
      <c r="E124" s="1" t="s">
        <v>16</v>
      </c>
      <c r="F124" s="1">
        <v>2</v>
      </c>
      <c r="G124" s="1">
        <v>2</v>
      </c>
      <c r="N124" s="1" t="s">
        <v>22</v>
      </c>
      <c r="O124" s="1" t="s">
        <v>1644</v>
      </c>
      <c r="P124" s="1">
        <v>105</v>
      </c>
      <c r="Q124" s="2" t="s">
        <v>307</v>
      </c>
      <c r="R124" s="9"/>
    </row>
    <row r="125" spans="1:18" ht="71.25" x14ac:dyDescent="0.2">
      <c r="A125" s="1">
        <f>COUNTIF(B$2:B125,B125)</f>
        <v>123</v>
      </c>
      <c r="B125" s="1" t="s">
        <v>345</v>
      </c>
      <c r="C125" s="1" t="s">
        <v>1325</v>
      </c>
      <c r="D125" s="1" t="s">
        <v>1326</v>
      </c>
      <c r="E125" s="1" t="s">
        <v>16</v>
      </c>
      <c r="F125" s="1">
        <v>1</v>
      </c>
      <c r="G125" s="1">
        <v>1</v>
      </c>
      <c r="N125" s="1" t="s">
        <v>22</v>
      </c>
      <c r="O125" s="1" t="s">
        <v>1668</v>
      </c>
      <c r="P125" s="1">
        <v>181</v>
      </c>
      <c r="Q125" s="2" t="s">
        <v>307</v>
      </c>
      <c r="R125" s="9"/>
    </row>
    <row r="126" spans="1:18" ht="71.25" x14ac:dyDescent="0.2">
      <c r="A126" s="1">
        <f>COUNTIF(B$2:B126,B126)</f>
        <v>124</v>
      </c>
      <c r="B126" s="1" t="s">
        <v>345</v>
      </c>
      <c r="C126" s="1" t="s">
        <v>392</v>
      </c>
      <c r="D126" s="1" t="s">
        <v>28</v>
      </c>
      <c r="E126" s="1" t="s">
        <v>16</v>
      </c>
      <c r="F126" s="1">
        <v>5</v>
      </c>
      <c r="G126" s="1">
        <v>5</v>
      </c>
      <c r="N126" s="1" t="s">
        <v>22</v>
      </c>
      <c r="O126" s="1" t="s">
        <v>448</v>
      </c>
      <c r="P126" s="1">
        <v>89</v>
      </c>
      <c r="Q126" s="2" t="s">
        <v>308</v>
      </c>
      <c r="R126" s="9"/>
    </row>
    <row r="127" spans="1:18" ht="71.25" x14ac:dyDescent="0.2">
      <c r="A127" s="1">
        <f>COUNTIF(B$2:B127,B127)</f>
        <v>125</v>
      </c>
      <c r="B127" s="1" t="s">
        <v>345</v>
      </c>
      <c r="C127" s="1" t="s">
        <v>348</v>
      </c>
      <c r="D127" s="1" t="s">
        <v>321</v>
      </c>
      <c r="E127" s="1" t="s">
        <v>16</v>
      </c>
      <c r="F127" s="1">
        <v>3</v>
      </c>
      <c r="G127" s="1">
        <v>3</v>
      </c>
      <c r="N127" s="1" t="s">
        <v>22</v>
      </c>
      <c r="O127" s="1" t="s">
        <v>453</v>
      </c>
      <c r="P127" s="1">
        <v>7</v>
      </c>
      <c r="Q127" s="2" t="s">
        <v>311</v>
      </c>
      <c r="R127" s="9"/>
    </row>
    <row r="128" spans="1:18" ht="71.25" x14ac:dyDescent="0.2">
      <c r="A128" s="1">
        <f>COUNTIF(B$2:B128,B128)</f>
        <v>126</v>
      </c>
      <c r="B128" s="1" t="s">
        <v>345</v>
      </c>
      <c r="C128" s="1" t="s">
        <v>1327</v>
      </c>
      <c r="D128" s="1" t="s">
        <v>756</v>
      </c>
      <c r="E128" s="1" t="s">
        <v>16</v>
      </c>
      <c r="F128" s="1">
        <v>3</v>
      </c>
      <c r="G128" s="1">
        <v>3</v>
      </c>
      <c r="N128" s="1" t="s">
        <v>22</v>
      </c>
      <c r="O128" s="1" t="s">
        <v>454</v>
      </c>
      <c r="P128" s="1">
        <v>7</v>
      </c>
      <c r="Q128" s="2" t="s">
        <v>311</v>
      </c>
      <c r="R128" s="9"/>
    </row>
    <row r="129" spans="1:18" ht="71.25" x14ac:dyDescent="0.2">
      <c r="A129" s="1">
        <f>COUNTIF(B$2:B129,B129)</f>
        <v>127</v>
      </c>
      <c r="B129" s="1" t="s">
        <v>345</v>
      </c>
      <c r="C129" s="1" t="s">
        <v>1328</v>
      </c>
      <c r="D129" s="1" t="s">
        <v>23</v>
      </c>
      <c r="E129" s="1" t="s">
        <v>16</v>
      </c>
      <c r="F129" s="1">
        <v>2</v>
      </c>
      <c r="G129" s="1">
        <v>2</v>
      </c>
      <c r="N129" s="1" t="s">
        <v>22</v>
      </c>
      <c r="O129" s="1" t="s">
        <v>422</v>
      </c>
      <c r="P129" s="1">
        <v>36</v>
      </c>
      <c r="Q129" s="2" t="s">
        <v>308</v>
      </c>
      <c r="R129" s="9"/>
    </row>
    <row r="130" spans="1:18" ht="71.25" x14ac:dyDescent="0.2">
      <c r="A130" s="1">
        <f>COUNTIF(B$2:B130,B130)</f>
        <v>128</v>
      </c>
      <c r="B130" s="1" t="s">
        <v>345</v>
      </c>
      <c r="C130" s="1" t="s">
        <v>1329</v>
      </c>
      <c r="D130" s="1" t="s">
        <v>1330</v>
      </c>
      <c r="E130" s="1" t="s">
        <v>16</v>
      </c>
      <c r="F130" s="1">
        <v>2</v>
      </c>
      <c r="G130" s="1">
        <v>2</v>
      </c>
      <c r="N130" s="1" t="s">
        <v>22</v>
      </c>
      <c r="O130" s="1" t="s">
        <v>422</v>
      </c>
      <c r="P130" s="1">
        <v>36</v>
      </c>
      <c r="Q130" s="2" t="s">
        <v>308</v>
      </c>
      <c r="R130" s="9"/>
    </row>
    <row r="131" spans="1:18" ht="71.25" x14ac:dyDescent="0.2">
      <c r="A131" s="1">
        <f>COUNTIF(B$2:B131,B131)</f>
        <v>129</v>
      </c>
      <c r="B131" s="1" t="s">
        <v>345</v>
      </c>
      <c r="C131" s="1" t="s">
        <v>1331</v>
      </c>
      <c r="D131" s="1" t="s">
        <v>1332</v>
      </c>
      <c r="E131" s="1" t="s">
        <v>16</v>
      </c>
      <c r="F131" s="1">
        <v>3</v>
      </c>
      <c r="G131" s="1">
        <v>3</v>
      </c>
      <c r="N131" s="1" t="s">
        <v>22</v>
      </c>
      <c r="O131" s="1" t="s">
        <v>445</v>
      </c>
      <c r="P131" s="1">
        <v>28</v>
      </c>
      <c r="Q131" s="2" t="s">
        <v>309</v>
      </c>
      <c r="R131" s="9"/>
    </row>
    <row r="132" spans="1:18" ht="71.25" x14ac:dyDescent="0.2">
      <c r="A132" s="1">
        <f>COUNTIF(B$2:B132,B132)</f>
        <v>130</v>
      </c>
      <c r="B132" s="1" t="s">
        <v>345</v>
      </c>
      <c r="C132" s="1" t="s">
        <v>1333</v>
      </c>
      <c r="D132" s="1" t="s">
        <v>1334</v>
      </c>
      <c r="E132" s="1" t="s">
        <v>16</v>
      </c>
      <c r="F132" s="1">
        <v>4</v>
      </c>
      <c r="G132" s="1">
        <v>4</v>
      </c>
      <c r="N132" s="1" t="s">
        <v>22</v>
      </c>
      <c r="O132" s="1" t="s">
        <v>445</v>
      </c>
      <c r="P132" s="1">
        <v>28</v>
      </c>
      <c r="Q132" s="2" t="s">
        <v>308</v>
      </c>
      <c r="R132" s="9"/>
    </row>
    <row r="133" spans="1:18" ht="71.25" x14ac:dyDescent="0.2">
      <c r="A133" s="1">
        <f>COUNTIF(B$2:B133,B133)</f>
        <v>131</v>
      </c>
      <c r="B133" s="1" t="s">
        <v>345</v>
      </c>
      <c r="C133" s="1" t="s">
        <v>1335</v>
      </c>
      <c r="D133" s="1" t="s">
        <v>1336</v>
      </c>
      <c r="E133" s="1" t="s">
        <v>16</v>
      </c>
      <c r="F133" s="1">
        <v>3</v>
      </c>
      <c r="G133" s="1">
        <v>3</v>
      </c>
      <c r="N133" s="1" t="s">
        <v>22</v>
      </c>
      <c r="O133" s="1" t="s">
        <v>446</v>
      </c>
      <c r="P133" s="1">
        <v>61</v>
      </c>
      <c r="Q133" s="2" t="s">
        <v>309</v>
      </c>
      <c r="R133" s="9"/>
    </row>
    <row r="134" spans="1:18" ht="71.25" x14ac:dyDescent="0.2">
      <c r="A134" s="1">
        <f>COUNTIF(B$2:B134,B134)</f>
        <v>132</v>
      </c>
      <c r="B134" s="1" t="s">
        <v>345</v>
      </c>
      <c r="C134" s="1" t="s">
        <v>1337</v>
      </c>
      <c r="D134" s="1" t="s">
        <v>739</v>
      </c>
      <c r="E134" s="1" t="s">
        <v>16</v>
      </c>
      <c r="F134" s="1">
        <v>3</v>
      </c>
      <c r="G134" s="1">
        <v>3</v>
      </c>
      <c r="N134" s="1" t="s">
        <v>22</v>
      </c>
      <c r="O134" s="1" t="s">
        <v>1669</v>
      </c>
      <c r="P134" s="1">
        <v>13</v>
      </c>
      <c r="Q134" s="2" t="s">
        <v>311</v>
      </c>
      <c r="R134" s="9"/>
    </row>
    <row r="135" spans="1:18" ht="71.25" x14ac:dyDescent="0.2">
      <c r="A135" s="1">
        <f>COUNTIF(B$2:B135,B135)</f>
        <v>133</v>
      </c>
      <c r="B135" s="1" t="s">
        <v>345</v>
      </c>
      <c r="C135" s="1" t="s">
        <v>1338</v>
      </c>
      <c r="D135" s="1" t="s">
        <v>27</v>
      </c>
      <c r="E135" s="1" t="s">
        <v>16</v>
      </c>
      <c r="F135" s="1">
        <v>2</v>
      </c>
      <c r="G135" s="1">
        <v>2</v>
      </c>
      <c r="N135" s="1" t="s">
        <v>22</v>
      </c>
      <c r="O135" s="1" t="s">
        <v>1802</v>
      </c>
      <c r="P135" s="1">
        <v>114</v>
      </c>
      <c r="Q135" s="2" t="s">
        <v>309</v>
      </c>
      <c r="R135" s="9"/>
    </row>
    <row r="136" spans="1:18" ht="71.25" x14ac:dyDescent="0.2">
      <c r="A136" s="1">
        <f>COUNTIF(B$2:B136,B136)</f>
        <v>134</v>
      </c>
      <c r="B136" s="1" t="s">
        <v>345</v>
      </c>
      <c r="C136" s="1" t="s">
        <v>1339</v>
      </c>
      <c r="D136" s="1" t="s">
        <v>1340</v>
      </c>
      <c r="E136" s="1" t="s">
        <v>16</v>
      </c>
      <c r="F136" s="1">
        <v>3</v>
      </c>
      <c r="G136" s="1">
        <v>3</v>
      </c>
      <c r="N136" s="1" t="s">
        <v>22</v>
      </c>
      <c r="O136" s="1" t="s">
        <v>1802</v>
      </c>
      <c r="P136" s="1">
        <v>114</v>
      </c>
      <c r="Q136" s="2" t="s">
        <v>307</v>
      </c>
      <c r="R136" s="9"/>
    </row>
    <row r="137" spans="1:18" ht="71.25" x14ac:dyDescent="0.2">
      <c r="A137" s="1">
        <f>COUNTIF(B$2:B137,B137)</f>
        <v>135</v>
      </c>
      <c r="B137" s="1" t="s">
        <v>345</v>
      </c>
      <c r="C137" s="1" t="s">
        <v>1341</v>
      </c>
      <c r="D137" s="1" t="s">
        <v>28</v>
      </c>
      <c r="E137" s="1" t="s">
        <v>16</v>
      </c>
      <c r="F137" s="1">
        <v>3</v>
      </c>
      <c r="G137" s="1">
        <v>3</v>
      </c>
      <c r="N137" s="1" t="s">
        <v>22</v>
      </c>
      <c r="O137" s="1" t="s">
        <v>1803</v>
      </c>
      <c r="P137" s="1">
        <v>126</v>
      </c>
      <c r="Q137" s="2" t="s">
        <v>308</v>
      </c>
      <c r="R137" s="9"/>
    </row>
    <row r="138" spans="1:18" ht="71.25" x14ac:dyDescent="0.2">
      <c r="A138" s="1">
        <f>COUNTIF(B$2:B138,B138)</f>
        <v>136</v>
      </c>
      <c r="B138" s="1" t="s">
        <v>345</v>
      </c>
      <c r="C138" s="1" t="s">
        <v>1342</v>
      </c>
      <c r="D138" s="1" t="s">
        <v>1316</v>
      </c>
      <c r="E138" s="1" t="s">
        <v>16</v>
      </c>
      <c r="F138" s="1">
        <v>2</v>
      </c>
      <c r="G138" s="1">
        <v>2</v>
      </c>
      <c r="N138" s="1" t="s">
        <v>22</v>
      </c>
      <c r="O138" s="1" t="s">
        <v>1803</v>
      </c>
      <c r="P138" s="1">
        <v>126</v>
      </c>
      <c r="Q138" s="2" t="s">
        <v>308</v>
      </c>
      <c r="R138" s="9"/>
    </row>
    <row r="139" spans="1:18" ht="71.25" x14ac:dyDescent="0.2">
      <c r="A139" s="1">
        <f>COUNTIF(B$2:B139,B139)</f>
        <v>137</v>
      </c>
      <c r="B139" s="1" t="s">
        <v>345</v>
      </c>
      <c r="C139" s="1" t="s">
        <v>1343</v>
      </c>
      <c r="D139" s="1" t="s">
        <v>756</v>
      </c>
      <c r="E139" s="1" t="s">
        <v>16</v>
      </c>
      <c r="F139" s="1">
        <v>3</v>
      </c>
      <c r="G139" s="1">
        <v>3</v>
      </c>
      <c r="N139" s="1" t="s">
        <v>22</v>
      </c>
      <c r="O139" s="1" t="s">
        <v>455</v>
      </c>
      <c r="P139" s="1">
        <v>12</v>
      </c>
      <c r="Q139" s="2" t="s">
        <v>311</v>
      </c>
      <c r="R139" s="9"/>
    </row>
    <row r="140" spans="1:18" ht="71.25" x14ac:dyDescent="0.2">
      <c r="A140" s="1">
        <f>COUNTIF(B$2:B140,B140)</f>
        <v>138</v>
      </c>
      <c r="B140" s="1" t="s">
        <v>345</v>
      </c>
      <c r="C140" s="1" t="s">
        <v>1344</v>
      </c>
      <c r="D140" s="1" t="s">
        <v>96</v>
      </c>
      <c r="E140" s="1" t="s">
        <v>16</v>
      </c>
      <c r="F140" s="1">
        <v>1</v>
      </c>
      <c r="G140" s="1">
        <v>1</v>
      </c>
      <c r="N140" s="1" t="s">
        <v>22</v>
      </c>
      <c r="O140" s="1" t="s">
        <v>451</v>
      </c>
      <c r="P140" s="1">
        <v>105</v>
      </c>
      <c r="Q140" s="2" t="s">
        <v>309</v>
      </c>
      <c r="R140" s="9"/>
    </row>
    <row r="141" spans="1:18" ht="71.25" x14ac:dyDescent="0.2">
      <c r="A141" s="1">
        <f>COUNTIF(B$2:B141,B141)</f>
        <v>139</v>
      </c>
      <c r="B141" s="1" t="s">
        <v>345</v>
      </c>
      <c r="C141" s="1" t="s">
        <v>1345</v>
      </c>
      <c r="D141" s="1" t="s">
        <v>23</v>
      </c>
      <c r="E141" s="1" t="s">
        <v>16</v>
      </c>
      <c r="F141" s="1">
        <v>2</v>
      </c>
      <c r="G141" s="1">
        <v>2</v>
      </c>
      <c r="N141" s="1" t="s">
        <v>22</v>
      </c>
      <c r="O141" s="1" t="s">
        <v>1651</v>
      </c>
      <c r="P141" s="1">
        <v>111</v>
      </c>
      <c r="Q141" s="2" t="s">
        <v>308</v>
      </c>
      <c r="R141" s="9"/>
    </row>
    <row r="142" spans="1:18" ht="71.25" x14ac:dyDescent="0.2">
      <c r="A142" s="1">
        <f>COUNTIF(B$2:B142,B142)</f>
        <v>140</v>
      </c>
      <c r="B142" s="1" t="s">
        <v>345</v>
      </c>
      <c r="C142" s="1" t="s">
        <v>1346</v>
      </c>
      <c r="D142" s="1" t="s">
        <v>1330</v>
      </c>
      <c r="E142" s="1" t="s">
        <v>16</v>
      </c>
      <c r="F142" s="1">
        <v>2</v>
      </c>
      <c r="G142" s="1">
        <v>2</v>
      </c>
      <c r="N142" s="1" t="s">
        <v>22</v>
      </c>
      <c r="O142" s="1" t="s">
        <v>1651</v>
      </c>
      <c r="P142" s="1">
        <v>111</v>
      </c>
      <c r="Q142" s="2" t="s">
        <v>308</v>
      </c>
      <c r="R142" s="9"/>
    </row>
    <row r="143" spans="1:18" ht="71.25" x14ac:dyDescent="0.2">
      <c r="A143" s="1">
        <f>COUNTIF(B$2:B143,B143)</f>
        <v>141</v>
      </c>
      <c r="B143" s="1" t="s">
        <v>345</v>
      </c>
      <c r="C143" s="1" t="s">
        <v>1347</v>
      </c>
      <c r="D143" s="1" t="s">
        <v>756</v>
      </c>
      <c r="E143" s="1" t="s">
        <v>16</v>
      </c>
      <c r="F143" s="1">
        <v>3</v>
      </c>
      <c r="G143" s="1">
        <v>3</v>
      </c>
      <c r="I143" s="1">
        <v>3</v>
      </c>
      <c r="N143" s="1" t="s">
        <v>22</v>
      </c>
      <c r="O143" s="1" t="s">
        <v>457</v>
      </c>
      <c r="P143" s="1">
        <v>9</v>
      </c>
      <c r="Q143" s="2" t="s">
        <v>309</v>
      </c>
      <c r="R143" s="9"/>
    </row>
    <row r="144" spans="1:18" ht="71.25" x14ac:dyDescent="0.2">
      <c r="A144" s="1">
        <f>COUNTIF(B$2:B144,B144)</f>
        <v>142</v>
      </c>
      <c r="B144" s="1" t="s">
        <v>345</v>
      </c>
      <c r="C144" s="1" t="s">
        <v>1348</v>
      </c>
      <c r="D144" s="1" t="s">
        <v>1349</v>
      </c>
      <c r="E144" s="1" t="s">
        <v>16</v>
      </c>
      <c r="F144" s="1">
        <v>2</v>
      </c>
      <c r="G144" s="1">
        <v>2</v>
      </c>
      <c r="N144" s="1" t="s">
        <v>22</v>
      </c>
      <c r="O144" s="1" t="s">
        <v>1652</v>
      </c>
      <c r="P144" s="1">
        <v>68</v>
      </c>
      <c r="Q144" s="2" t="s">
        <v>308</v>
      </c>
      <c r="R144" s="9"/>
    </row>
    <row r="145" spans="1:18" ht="71.25" x14ac:dyDescent="0.2">
      <c r="A145" s="1">
        <f>COUNTIF(B$2:B145,B145)</f>
        <v>143</v>
      </c>
      <c r="B145" s="1" t="s">
        <v>345</v>
      </c>
      <c r="C145" s="1" t="s">
        <v>1350</v>
      </c>
      <c r="D145" s="1" t="s">
        <v>1334</v>
      </c>
      <c r="E145" s="1" t="s">
        <v>16</v>
      </c>
      <c r="F145" s="1">
        <v>4</v>
      </c>
      <c r="G145" s="1">
        <v>4</v>
      </c>
      <c r="N145" s="1" t="s">
        <v>22</v>
      </c>
      <c r="O145" s="1" t="s">
        <v>452</v>
      </c>
      <c r="P145" s="1">
        <v>77</v>
      </c>
      <c r="Q145" s="2" t="s">
        <v>308</v>
      </c>
      <c r="R145" s="9"/>
    </row>
    <row r="146" spans="1:18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</sheetData>
  <autoFilter ref="A2:R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094FF-FB9C-49B1-85BE-A5A60E9E7F36}">
  <dimension ref="A1:R118"/>
  <sheetViews>
    <sheetView workbookViewId="0">
      <selection activeCell="R3" sqref="R3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3.875" style="1" bestFit="1" customWidth="1"/>
    <col min="16" max="16" width="5.125" style="1" customWidth="1"/>
    <col min="17" max="17" width="8.5" style="4" customWidth="1"/>
  </cols>
  <sheetData>
    <row r="1" spans="1:18" ht="60.75" customHeight="1" x14ac:dyDescent="0.2">
      <c r="A1" s="6" t="str">
        <f>_xlfn.CONCAT("2025-2026学年秋季学期",B3,"教学任务书")</f>
        <v>2025-2026学年秋季学期信息工程学院教学任务书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8" ht="71.2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300</v>
      </c>
      <c r="G2" s="3" t="s">
        <v>1694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1695</v>
      </c>
      <c r="R2" s="8" t="s">
        <v>1696</v>
      </c>
    </row>
    <row r="3" spans="1:18" ht="28.5" x14ac:dyDescent="0.2">
      <c r="A3" s="1">
        <f>COUNTIF(B$2:B3,B3)</f>
        <v>1</v>
      </c>
      <c r="B3" s="1" t="s">
        <v>356</v>
      </c>
      <c r="C3" s="1" t="s">
        <v>1351</v>
      </c>
      <c r="D3" s="1" t="s">
        <v>580</v>
      </c>
      <c r="E3" s="1" t="s">
        <v>16</v>
      </c>
      <c r="F3" s="1">
        <v>4</v>
      </c>
      <c r="G3" s="1">
        <v>64</v>
      </c>
      <c r="H3" s="1">
        <v>56</v>
      </c>
      <c r="I3" s="1">
        <v>8</v>
      </c>
      <c r="N3" s="1" t="s">
        <v>15</v>
      </c>
      <c r="O3" s="1" t="s">
        <v>1670</v>
      </c>
      <c r="P3" s="1">
        <v>119</v>
      </c>
      <c r="Q3" s="2" t="s">
        <v>310</v>
      </c>
      <c r="R3" s="9"/>
    </row>
    <row r="4" spans="1:18" ht="28.5" x14ac:dyDescent="0.2">
      <c r="A4" s="1">
        <f>COUNTIF(B$2:B4,B4)</f>
        <v>2</v>
      </c>
      <c r="B4" s="1" t="s">
        <v>356</v>
      </c>
      <c r="C4" s="1" t="s">
        <v>1352</v>
      </c>
      <c r="D4" s="1" t="s">
        <v>1353</v>
      </c>
      <c r="E4" s="1" t="s">
        <v>16</v>
      </c>
      <c r="F4" s="1">
        <v>4</v>
      </c>
      <c r="G4" s="1">
        <v>64</v>
      </c>
      <c r="H4" s="1">
        <v>56</v>
      </c>
      <c r="I4" s="1">
        <v>8</v>
      </c>
      <c r="N4" s="1" t="s">
        <v>15</v>
      </c>
      <c r="O4" s="1" t="s">
        <v>1670</v>
      </c>
      <c r="P4" s="1">
        <v>119</v>
      </c>
      <c r="Q4" s="2" t="s">
        <v>310</v>
      </c>
      <c r="R4" s="9"/>
    </row>
    <row r="5" spans="1:18" ht="28.5" x14ac:dyDescent="0.2">
      <c r="A5" s="1">
        <f>COUNTIF(B$2:B5,B5)</f>
        <v>3</v>
      </c>
      <c r="B5" s="1" t="s">
        <v>356</v>
      </c>
      <c r="C5" s="1" t="s">
        <v>1354</v>
      </c>
      <c r="D5" s="1" t="s">
        <v>1355</v>
      </c>
      <c r="E5" s="1" t="s">
        <v>16</v>
      </c>
      <c r="F5" s="1">
        <v>2</v>
      </c>
      <c r="G5" s="1">
        <v>32</v>
      </c>
      <c r="H5" s="1">
        <v>32</v>
      </c>
      <c r="N5" s="1" t="s">
        <v>15</v>
      </c>
      <c r="O5" s="1" t="s">
        <v>447</v>
      </c>
      <c r="P5" s="1">
        <v>112</v>
      </c>
      <c r="Q5" s="2" t="s">
        <v>310</v>
      </c>
      <c r="R5" s="9"/>
    </row>
    <row r="6" spans="1:18" ht="28.5" x14ac:dyDescent="0.2">
      <c r="A6" s="1">
        <f>COUNTIF(B$2:B6,B6)</f>
        <v>4</v>
      </c>
      <c r="B6" s="1" t="s">
        <v>356</v>
      </c>
      <c r="C6" s="1" t="s">
        <v>1356</v>
      </c>
      <c r="D6" s="1" t="s">
        <v>1357</v>
      </c>
      <c r="E6" s="1" t="s">
        <v>16</v>
      </c>
      <c r="F6" s="1">
        <v>3</v>
      </c>
      <c r="G6" s="1">
        <v>48</v>
      </c>
      <c r="H6" s="1">
        <v>40</v>
      </c>
      <c r="I6" s="1">
        <v>8</v>
      </c>
      <c r="N6" s="1" t="s">
        <v>15</v>
      </c>
      <c r="O6" s="1" t="s">
        <v>1670</v>
      </c>
      <c r="P6" s="1">
        <v>119</v>
      </c>
      <c r="Q6" s="2" t="s">
        <v>310</v>
      </c>
      <c r="R6" s="9"/>
    </row>
    <row r="7" spans="1:18" ht="28.5" x14ac:dyDescent="0.2">
      <c r="A7" s="1">
        <f>COUNTIF(B$2:B7,B7)</f>
        <v>5</v>
      </c>
      <c r="B7" s="1" t="s">
        <v>356</v>
      </c>
      <c r="C7" s="1" t="s">
        <v>1358</v>
      </c>
      <c r="D7" s="1" t="s">
        <v>1359</v>
      </c>
      <c r="E7" s="1" t="s">
        <v>16</v>
      </c>
      <c r="F7" s="1">
        <v>2</v>
      </c>
      <c r="G7" s="1">
        <v>32</v>
      </c>
      <c r="H7" s="1">
        <v>24</v>
      </c>
      <c r="J7" s="1">
        <v>8</v>
      </c>
      <c r="N7" s="1" t="s">
        <v>15</v>
      </c>
      <c r="O7" s="1" t="s">
        <v>1671</v>
      </c>
      <c r="Q7" s="2" t="s">
        <v>310</v>
      </c>
      <c r="R7" s="9"/>
    </row>
    <row r="8" spans="1:18" ht="28.5" x14ac:dyDescent="0.2">
      <c r="A8" s="1">
        <f>COUNTIF(B$2:B8,B8)</f>
        <v>6</v>
      </c>
      <c r="B8" s="1" t="s">
        <v>356</v>
      </c>
      <c r="C8" s="1" t="s">
        <v>1360</v>
      </c>
      <c r="D8" s="1" t="s">
        <v>1361</v>
      </c>
      <c r="E8" s="1" t="s">
        <v>16</v>
      </c>
      <c r="F8" s="1">
        <v>4</v>
      </c>
      <c r="G8" s="1">
        <v>64</v>
      </c>
      <c r="H8" s="1">
        <v>40</v>
      </c>
      <c r="J8" s="1">
        <v>24</v>
      </c>
      <c r="N8" s="1" t="s">
        <v>15</v>
      </c>
      <c r="O8" s="1" t="s">
        <v>1671</v>
      </c>
      <c r="Q8" s="2" t="s">
        <v>310</v>
      </c>
      <c r="R8" s="9"/>
    </row>
    <row r="9" spans="1:18" ht="28.5" x14ac:dyDescent="0.2">
      <c r="A9" s="1">
        <f>COUNTIF(B$2:B9,B9)</f>
        <v>7</v>
      </c>
      <c r="B9" s="1" t="s">
        <v>356</v>
      </c>
      <c r="C9" s="1" t="s">
        <v>104</v>
      </c>
      <c r="D9" s="1" t="s">
        <v>105</v>
      </c>
      <c r="E9" s="1" t="s">
        <v>16</v>
      </c>
      <c r="F9" s="1">
        <v>3</v>
      </c>
      <c r="G9" s="1">
        <v>48</v>
      </c>
      <c r="H9" s="1">
        <v>48</v>
      </c>
      <c r="N9" s="1" t="s">
        <v>15</v>
      </c>
      <c r="O9" s="1" t="s">
        <v>1672</v>
      </c>
      <c r="P9" s="1">
        <v>114</v>
      </c>
      <c r="Q9" s="2" t="s">
        <v>310</v>
      </c>
      <c r="R9" s="9"/>
    </row>
    <row r="10" spans="1:18" ht="28.5" x14ac:dyDescent="0.2">
      <c r="A10" s="1">
        <f>COUNTIF(B$2:B10,B10)</f>
        <v>8</v>
      </c>
      <c r="B10" s="1" t="s">
        <v>356</v>
      </c>
      <c r="C10" s="1" t="s">
        <v>1362</v>
      </c>
      <c r="D10" s="1" t="s">
        <v>1363</v>
      </c>
      <c r="E10" s="1" t="s">
        <v>16</v>
      </c>
      <c r="F10" s="1">
        <v>3</v>
      </c>
      <c r="G10" s="1">
        <v>48</v>
      </c>
      <c r="H10" s="1">
        <v>32</v>
      </c>
      <c r="J10" s="1">
        <v>16</v>
      </c>
      <c r="N10" s="1" t="s">
        <v>15</v>
      </c>
      <c r="O10" s="1" t="s">
        <v>1673</v>
      </c>
      <c r="P10" s="1">
        <v>70</v>
      </c>
      <c r="Q10" s="2" t="s">
        <v>310</v>
      </c>
      <c r="R10" s="9"/>
    </row>
    <row r="11" spans="1:18" ht="28.5" x14ac:dyDescent="0.2">
      <c r="A11" s="1">
        <f>COUNTIF(B$2:B11,B11)</f>
        <v>9</v>
      </c>
      <c r="B11" s="1" t="s">
        <v>356</v>
      </c>
      <c r="C11" s="1" t="s">
        <v>1364</v>
      </c>
      <c r="D11" s="1" t="s">
        <v>1365</v>
      </c>
      <c r="E11" s="1" t="s">
        <v>16</v>
      </c>
      <c r="F11" s="1">
        <v>2</v>
      </c>
      <c r="G11" s="1">
        <v>32</v>
      </c>
      <c r="H11" s="1">
        <v>28</v>
      </c>
      <c r="J11" s="1">
        <v>4</v>
      </c>
      <c r="N11" s="1" t="s">
        <v>15</v>
      </c>
      <c r="O11" s="1" t="s">
        <v>1674</v>
      </c>
      <c r="P11" s="1">
        <v>128</v>
      </c>
      <c r="Q11" s="2" t="s">
        <v>310</v>
      </c>
      <c r="R11" s="9"/>
    </row>
    <row r="12" spans="1:18" ht="28.5" x14ac:dyDescent="0.2">
      <c r="A12" s="1">
        <f>COUNTIF(B$2:B12,B12)</f>
        <v>10</v>
      </c>
      <c r="B12" s="1" t="s">
        <v>356</v>
      </c>
      <c r="C12" s="1" t="s">
        <v>1366</v>
      </c>
      <c r="D12" s="1" t="s">
        <v>1367</v>
      </c>
      <c r="E12" s="1" t="s">
        <v>16</v>
      </c>
      <c r="F12" s="1">
        <v>4</v>
      </c>
      <c r="G12" s="1">
        <v>64</v>
      </c>
      <c r="H12" s="1">
        <v>44</v>
      </c>
      <c r="J12" s="1">
        <v>20</v>
      </c>
      <c r="N12" s="1" t="s">
        <v>15</v>
      </c>
      <c r="O12" s="1" t="s">
        <v>1673</v>
      </c>
      <c r="P12" s="1">
        <v>70</v>
      </c>
      <c r="Q12" s="2" t="s">
        <v>310</v>
      </c>
      <c r="R12" s="9"/>
    </row>
    <row r="13" spans="1:18" ht="28.5" x14ac:dyDescent="0.2">
      <c r="A13" s="1">
        <f>COUNTIF(B$2:B13,B13)</f>
        <v>11</v>
      </c>
      <c r="B13" s="1" t="s">
        <v>356</v>
      </c>
      <c r="C13" s="1" t="s">
        <v>1368</v>
      </c>
      <c r="D13" s="1" t="s">
        <v>1369</v>
      </c>
      <c r="E13" s="1" t="s">
        <v>16</v>
      </c>
      <c r="F13" s="1">
        <v>2</v>
      </c>
      <c r="G13" s="1">
        <v>32</v>
      </c>
      <c r="H13" s="1">
        <v>24</v>
      </c>
      <c r="J13" s="1">
        <v>8</v>
      </c>
      <c r="N13" s="1" t="s">
        <v>15</v>
      </c>
      <c r="O13" s="1" t="s">
        <v>1804</v>
      </c>
      <c r="P13" s="1">
        <v>185</v>
      </c>
      <c r="Q13" s="2" t="s">
        <v>310</v>
      </c>
      <c r="R13" s="9"/>
    </row>
    <row r="14" spans="1:18" ht="28.5" x14ac:dyDescent="0.2">
      <c r="A14" s="1">
        <f>COUNTIF(B$2:B14,B14)</f>
        <v>12</v>
      </c>
      <c r="B14" s="1" t="s">
        <v>356</v>
      </c>
      <c r="C14" s="1" t="s">
        <v>1370</v>
      </c>
      <c r="D14" s="1" t="s">
        <v>1371</v>
      </c>
      <c r="E14" s="1" t="s">
        <v>16</v>
      </c>
      <c r="F14" s="1">
        <v>2</v>
      </c>
      <c r="G14" s="1">
        <v>32</v>
      </c>
      <c r="H14" s="1">
        <v>20</v>
      </c>
      <c r="J14" s="1">
        <v>12</v>
      </c>
      <c r="N14" s="1" t="s">
        <v>15</v>
      </c>
      <c r="O14" s="1" t="s">
        <v>1675</v>
      </c>
      <c r="Q14" s="2" t="s">
        <v>310</v>
      </c>
      <c r="R14" s="9"/>
    </row>
    <row r="15" spans="1:18" ht="28.5" x14ac:dyDescent="0.2">
      <c r="A15" s="1">
        <f>COUNTIF(B$2:B15,B15)</f>
        <v>13</v>
      </c>
      <c r="B15" s="1" t="s">
        <v>356</v>
      </c>
      <c r="C15" s="1" t="s">
        <v>1372</v>
      </c>
      <c r="D15" s="1" t="s">
        <v>1373</v>
      </c>
      <c r="E15" s="1" t="s">
        <v>16</v>
      </c>
      <c r="F15" s="1">
        <v>4</v>
      </c>
      <c r="G15" s="1">
        <v>64</v>
      </c>
      <c r="H15" s="1">
        <v>64</v>
      </c>
      <c r="N15" s="1" t="s">
        <v>15</v>
      </c>
      <c r="O15" s="1" t="s">
        <v>1676</v>
      </c>
      <c r="P15" s="1">
        <v>105</v>
      </c>
      <c r="Q15" s="2" t="s">
        <v>310</v>
      </c>
      <c r="R15" s="9"/>
    </row>
    <row r="16" spans="1:18" ht="28.5" x14ac:dyDescent="0.2">
      <c r="A16" s="1">
        <f>COUNTIF(B$2:B16,B16)</f>
        <v>14</v>
      </c>
      <c r="B16" s="1" t="s">
        <v>356</v>
      </c>
      <c r="C16" s="1" t="s">
        <v>1374</v>
      </c>
      <c r="D16" s="1" t="s">
        <v>1375</v>
      </c>
      <c r="E16" s="1" t="s">
        <v>16</v>
      </c>
      <c r="F16" s="1">
        <v>4</v>
      </c>
      <c r="G16" s="1">
        <v>64</v>
      </c>
      <c r="H16" s="1">
        <v>48</v>
      </c>
      <c r="J16" s="1">
        <v>16</v>
      </c>
      <c r="N16" s="1" t="s">
        <v>15</v>
      </c>
      <c r="O16" s="1" t="s">
        <v>1677</v>
      </c>
      <c r="P16" s="1">
        <v>127</v>
      </c>
      <c r="Q16" s="2" t="s">
        <v>310</v>
      </c>
      <c r="R16" s="9"/>
    </row>
    <row r="17" spans="1:18" ht="28.5" x14ac:dyDescent="0.2">
      <c r="A17" s="1">
        <f>COUNTIF(B$2:B17,B17)</f>
        <v>15</v>
      </c>
      <c r="B17" s="1" t="s">
        <v>356</v>
      </c>
      <c r="C17" s="1" t="s">
        <v>1376</v>
      </c>
      <c r="D17" s="1" t="s">
        <v>1377</v>
      </c>
      <c r="E17" s="1" t="s">
        <v>16</v>
      </c>
      <c r="F17" s="1">
        <v>4</v>
      </c>
      <c r="G17" s="1">
        <v>64</v>
      </c>
      <c r="H17" s="1">
        <v>48</v>
      </c>
      <c r="J17" s="1">
        <v>16</v>
      </c>
      <c r="N17" s="1" t="s">
        <v>15</v>
      </c>
      <c r="O17" s="1" t="s">
        <v>1677</v>
      </c>
      <c r="P17" s="1">
        <v>127</v>
      </c>
      <c r="Q17" s="2" t="s">
        <v>310</v>
      </c>
      <c r="R17" s="9"/>
    </row>
    <row r="18" spans="1:18" ht="28.5" x14ac:dyDescent="0.2">
      <c r="A18" s="1">
        <f>COUNTIF(B$2:B18,B18)</f>
        <v>16</v>
      </c>
      <c r="B18" s="1" t="s">
        <v>356</v>
      </c>
      <c r="C18" s="1" t="s">
        <v>1378</v>
      </c>
      <c r="D18" s="1" t="s">
        <v>1379</v>
      </c>
      <c r="E18" s="1" t="s">
        <v>16</v>
      </c>
      <c r="F18" s="1">
        <v>3</v>
      </c>
      <c r="G18" s="1">
        <v>48</v>
      </c>
      <c r="H18" s="1">
        <v>32</v>
      </c>
      <c r="J18" s="1">
        <v>16</v>
      </c>
      <c r="N18" s="1" t="s">
        <v>15</v>
      </c>
      <c r="O18" s="1" t="s">
        <v>1678</v>
      </c>
      <c r="P18" s="1">
        <v>185</v>
      </c>
      <c r="Q18" s="2" t="s">
        <v>310</v>
      </c>
      <c r="R18" s="9"/>
    </row>
    <row r="19" spans="1:18" ht="28.5" x14ac:dyDescent="0.2">
      <c r="A19" s="1">
        <f>COUNTIF(B$2:B19,B19)</f>
        <v>17</v>
      </c>
      <c r="B19" s="1" t="s">
        <v>356</v>
      </c>
      <c r="C19" s="1" t="s">
        <v>1380</v>
      </c>
      <c r="D19" s="1" t="s">
        <v>1381</v>
      </c>
      <c r="E19" s="1" t="s">
        <v>16</v>
      </c>
      <c r="F19" s="1">
        <v>3</v>
      </c>
      <c r="G19" s="1">
        <v>48</v>
      </c>
      <c r="H19" s="1">
        <v>42</v>
      </c>
      <c r="I19" s="1">
        <v>6</v>
      </c>
      <c r="N19" s="1" t="s">
        <v>15</v>
      </c>
      <c r="O19" s="1" t="s">
        <v>1805</v>
      </c>
      <c r="P19" s="1">
        <v>123</v>
      </c>
      <c r="Q19" s="2" t="s">
        <v>310</v>
      </c>
      <c r="R19" s="9"/>
    </row>
    <row r="20" spans="1:18" ht="28.5" x14ac:dyDescent="0.2">
      <c r="A20" s="1">
        <f>COUNTIF(B$2:B20,B20)</f>
        <v>18</v>
      </c>
      <c r="B20" s="1" t="s">
        <v>356</v>
      </c>
      <c r="C20" s="1" t="s">
        <v>1382</v>
      </c>
      <c r="D20" s="1" t="s">
        <v>1383</v>
      </c>
      <c r="E20" s="1" t="s">
        <v>16</v>
      </c>
      <c r="F20" s="1">
        <v>3</v>
      </c>
      <c r="G20" s="1">
        <v>48</v>
      </c>
      <c r="H20" s="1">
        <v>42</v>
      </c>
      <c r="I20" s="1">
        <v>6</v>
      </c>
      <c r="N20" s="1" t="s">
        <v>15</v>
      </c>
      <c r="O20" s="1" t="s">
        <v>1805</v>
      </c>
      <c r="P20" s="1">
        <v>123</v>
      </c>
      <c r="Q20" s="2" t="s">
        <v>310</v>
      </c>
      <c r="R20" s="9"/>
    </row>
    <row r="21" spans="1:18" ht="28.5" x14ac:dyDescent="0.2">
      <c r="A21" s="1">
        <f>COUNTIF(B$2:B21,B21)</f>
        <v>19</v>
      </c>
      <c r="B21" s="1" t="s">
        <v>356</v>
      </c>
      <c r="C21" s="1" t="s">
        <v>1384</v>
      </c>
      <c r="D21" s="1" t="s">
        <v>1385</v>
      </c>
      <c r="E21" s="1" t="s">
        <v>16</v>
      </c>
      <c r="F21" s="1">
        <v>2</v>
      </c>
      <c r="G21" s="1">
        <v>32</v>
      </c>
      <c r="H21" s="1">
        <v>32</v>
      </c>
      <c r="N21" s="1" t="s">
        <v>15</v>
      </c>
      <c r="O21" s="1" t="s">
        <v>1679</v>
      </c>
      <c r="P21" s="1">
        <v>101</v>
      </c>
      <c r="Q21" s="2" t="s">
        <v>310</v>
      </c>
      <c r="R21" s="9"/>
    </row>
    <row r="22" spans="1:18" ht="28.5" x14ac:dyDescent="0.2">
      <c r="A22" s="1">
        <f>COUNTIF(B$2:B22,B22)</f>
        <v>20</v>
      </c>
      <c r="B22" s="1" t="s">
        <v>356</v>
      </c>
      <c r="C22" s="1" t="s">
        <v>1386</v>
      </c>
      <c r="D22" s="1" t="s">
        <v>1387</v>
      </c>
      <c r="E22" s="1" t="s">
        <v>16</v>
      </c>
      <c r="F22" s="1">
        <v>3</v>
      </c>
      <c r="G22" s="1">
        <v>48</v>
      </c>
      <c r="H22" s="1">
        <v>42</v>
      </c>
      <c r="I22" s="1">
        <v>6</v>
      </c>
      <c r="N22" s="1" t="s">
        <v>15</v>
      </c>
      <c r="O22" s="1" t="s">
        <v>466</v>
      </c>
      <c r="P22" s="1">
        <v>101</v>
      </c>
      <c r="Q22" s="2" t="s">
        <v>310</v>
      </c>
      <c r="R22" s="9"/>
    </row>
    <row r="23" spans="1:18" ht="28.5" x14ac:dyDescent="0.2">
      <c r="A23" s="1">
        <f>COUNTIF(B$2:B23,B23)</f>
        <v>21</v>
      </c>
      <c r="B23" s="1" t="s">
        <v>356</v>
      </c>
      <c r="C23" s="1" t="s">
        <v>1388</v>
      </c>
      <c r="D23" s="1" t="s">
        <v>1389</v>
      </c>
      <c r="E23" s="1" t="s">
        <v>16</v>
      </c>
      <c r="F23" s="1">
        <v>3</v>
      </c>
      <c r="G23" s="1">
        <v>48</v>
      </c>
      <c r="H23" s="1">
        <v>40</v>
      </c>
      <c r="I23" s="1">
        <v>8</v>
      </c>
      <c r="N23" s="1" t="s">
        <v>15</v>
      </c>
      <c r="O23" s="1" t="s">
        <v>1670</v>
      </c>
      <c r="P23" s="1">
        <v>119</v>
      </c>
      <c r="Q23" s="2" t="s">
        <v>310</v>
      </c>
      <c r="R23" s="9"/>
    </row>
    <row r="24" spans="1:18" ht="28.5" x14ac:dyDescent="0.2">
      <c r="A24" s="1">
        <f>COUNTIF(B$2:B24,B24)</f>
        <v>22</v>
      </c>
      <c r="B24" s="1" t="s">
        <v>356</v>
      </c>
      <c r="C24" s="1" t="s">
        <v>1390</v>
      </c>
      <c r="D24" s="1" t="s">
        <v>1391</v>
      </c>
      <c r="E24" s="1" t="s">
        <v>16</v>
      </c>
      <c r="F24" s="1">
        <v>3</v>
      </c>
      <c r="G24" s="1">
        <v>48</v>
      </c>
      <c r="H24" s="1">
        <v>40</v>
      </c>
      <c r="I24" s="1">
        <v>8</v>
      </c>
      <c r="N24" s="1" t="s">
        <v>15</v>
      </c>
      <c r="O24" s="1" t="s">
        <v>1680</v>
      </c>
      <c r="Q24" s="2" t="s">
        <v>310</v>
      </c>
      <c r="R24" s="9"/>
    </row>
    <row r="25" spans="1:18" ht="28.5" x14ac:dyDescent="0.2">
      <c r="A25" s="1">
        <f>COUNTIF(B$2:B25,B25)</f>
        <v>23</v>
      </c>
      <c r="B25" s="1" t="s">
        <v>356</v>
      </c>
      <c r="C25" s="1" t="s">
        <v>106</v>
      </c>
      <c r="D25" s="1" t="s">
        <v>107</v>
      </c>
      <c r="E25" s="1" t="s">
        <v>16</v>
      </c>
      <c r="F25" s="1">
        <v>2</v>
      </c>
      <c r="G25" s="1">
        <v>32</v>
      </c>
      <c r="H25" s="1">
        <v>26</v>
      </c>
      <c r="I25" s="1">
        <v>6</v>
      </c>
      <c r="N25" s="1" t="s">
        <v>15</v>
      </c>
      <c r="O25" s="1" t="s">
        <v>1806</v>
      </c>
      <c r="P25" s="1">
        <v>236</v>
      </c>
      <c r="Q25" s="2" t="s">
        <v>310</v>
      </c>
      <c r="R25" s="9"/>
    </row>
    <row r="26" spans="1:18" ht="28.5" x14ac:dyDescent="0.2">
      <c r="A26" s="1">
        <f>COUNTIF(B$2:B26,B26)</f>
        <v>24</v>
      </c>
      <c r="B26" s="1" t="s">
        <v>356</v>
      </c>
      <c r="C26" s="1" t="s">
        <v>1392</v>
      </c>
      <c r="D26" s="1" t="s">
        <v>1393</v>
      </c>
      <c r="E26" s="1" t="s">
        <v>16</v>
      </c>
      <c r="F26" s="1">
        <v>4</v>
      </c>
      <c r="G26" s="1">
        <v>64</v>
      </c>
      <c r="H26" s="1">
        <v>56</v>
      </c>
      <c r="I26" s="1">
        <v>8</v>
      </c>
      <c r="N26" s="1" t="s">
        <v>15</v>
      </c>
      <c r="O26" s="1" t="s">
        <v>1681</v>
      </c>
      <c r="P26" s="1">
        <v>199</v>
      </c>
      <c r="Q26" s="2" t="s">
        <v>310</v>
      </c>
      <c r="R26" s="9"/>
    </row>
    <row r="27" spans="1:18" ht="28.5" x14ac:dyDescent="0.2">
      <c r="A27" s="1">
        <f>COUNTIF(B$2:B27,B27)</f>
        <v>25</v>
      </c>
      <c r="B27" s="1" t="s">
        <v>356</v>
      </c>
      <c r="C27" s="1" t="s">
        <v>1394</v>
      </c>
      <c r="D27" s="1" t="s">
        <v>1395</v>
      </c>
      <c r="E27" s="1" t="s">
        <v>16</v>
      </c>
      <c r="F27" s="1">
        <v>3</v>
      </c>
      <c r="G27" s="1">
        <v>48</v>
      </c>
      <c r="H27" s="1">
        <v>40</v>
      </c>
      <c r="I27" s="1">
        <v>8</v>
      </c>
      <c r="N27" s="1" t="s">
        <v>15</v>
      </c>
      <c r="O27" s="1" t="s">
        <v>1807</v>
      </c>
      <c r="P27" s="1">
        <v>55</v>
      </c>
      <c r="Q27" s="2" t="s">
        <v>310</v>
      </c>
      <c r="R27" s="9"/>
    </row>
    <row r="28" spans="1:18" ht="28.5" x14ac:dyDescent="0.2">
      <c r="A28" s="1">
        <f>COUNTIF(B$2:B28,B28)</f>
        <v>26</v>
      </c>
      <c r="B28" s="1" t="s">
        <v>356</v>
      </c>
      <c r="C28" s="1" t="s">
        <v>1396</v>
      </c>
      <c r="D28" s="1" t="s">
        <v>1397</v>
      </c>
      <c r="E28" s="1" t="s">
        <v>16</v>
      </c>
      <c r="F28" s="1">
        <v>4</v>
      </c>
      <c r="G28" s="1">
        <v>64</v>
      </c>
      <c r="H28" s="1">
        <v>52</v>
      </c>
      <c r="I28" s="1">
        <v>12</v>
      </c>
      <c r="N28" s="1" t="s">
        <v>15</v>
      </c>
      <c r="O28" s="1" t="s">
        <v>1682</v>
      </c>
      <c r="P28" s="1">
        <v>219</v>
      </c>
      <c r="Q28" s="2" t="s">
        <v>310</v>
      </c>
      <c r="R28" s="9"/>
    </row>
    <row r="29" spans="1:18" ht="28.5" x14ac:dyDescent="0.2">
      <c r="A29" s="1">
        <f>COUNTIF(B$2:B29,B29)</f>
        <v>27</v>
      </c>
      <c r="B29" s="1" t="s">
        <v>356</v>
      </c>
      <c r="C29" s="1" t="s">
        <v>1398</v>
      </c>
      <c r="D29" s="1" t="s">
        <v>1399</v>
      </c>
      <c r="E29" s="1" t="s">
        <v>16</v>
      </c>
      <c r="F29" s="1">
        <v>2</v>
      </c>
      <c r="G29" s="1">
        <v>32</v>
      </c>
      <c r="H29" s="1">
        <v>26</v>
      </c>
      <c r="I29" s="1">
        <v>6</v>
      </c>
      <c r="N29" s="1" t="s">
        <v>15</v>
      </c>
      <c r="O29" s="1" t="s">
        <v>1714</v>
      </c>
      <c r="P29" s="1">
        <v>170</v>
      </c>
      <c r="Q29" s="2" t="s">
        <v>310</v>
      </c>
      <c r="R29" s="9"/>
    </row>
    <row r="30" spans="1:18" ht="28.5" x14ac:dyDescent="0.2">
      <c r="A30" s="1">
        <f>COUNTIF(B$2:B30,B30)</f>
        <v>28</v>
      </c>
      <c r="B30" s="1" t="s">
        <v>356</v>
      </c>
      <c r="C30" s="1" t="s">
        <v>1400</v>
      </c>
      <c r="D30" s="1" t="s">
        <v>1401</v>
      </c>
      <c r="E30" s="1" t="s">
        <v>16</v>
      </c>
      <c r="F30" s="1">
        <v>3</v>
      </c>
      <c r="G30" s="1">
        <v>48</v>
      </c>
      <c r="H30" s="1">
        <v>24</v>
      </c>
      <c r="J30" s="1">
        <v>24</v>
      </c>
      <c r="N30" s="1" t="s">
        <v>15</v>
      </c>
      <c r="O30" s="1" t="s">
        <v>1610</v>
      </c>
      <c r="Q30" s="2" t="s">
        <v>310</v>
      </c>
      <c r="R30" s="9"/>
    </row>
    <row r="31" spans="1:18" ht="299.25" x14ac:dyDescent="0.2">
      <c r="A31" s="1">
        <f>COUNTIF(B$2:B31,B31)</f>
        <v>29</v>
      </c>
      <c r="B31" s="1" t="s">
        <v>356</v>
      </c>
      <c r="C31" s="1" t="s">
        <v>397</v>
      </c>
      <c r="D31" s="1" t="s">
        <v>398</v>
      </c>
      <c r="E31" s="1" t="s">
        <v>16</v>
      </c>
      <c r="F31" s="1">
        <v>1</v>
      </c>
      <c r="G31" s="1">
        <v>16</v>
      </c>
      <c r="H31" s="1">
        <v>10</v>
      </c>
      <c r="J31" s="1">
        <v>6</v>
      </c>
      <c r="N31" s="1" t="s">
        <v>15</v>
      </c>
      <c r="O31" s="1" t="s">
        <v>1808</v>
      </c>
      <c r="Q31" s="2" t="s">
        <v>310</v>
      </c>
      <c r="R31" s="9" t="s">
        <v>1809</v>
      </c>
    </row>
    <row r="32" spans="1:18" ht="28.5" x14ac:dyDescent="0.2">
      <c r="A32" s="1">
        <f>COUNTIF(B$2:B32,B32)</f>
        <v>30</v>
      </c>
      <c r="B32" s="1" t="s">
        <v>356</v>
      </c>
      <c r="C32" s="1" t="s">
        <v>1402</v>
      </c>
      <c r="D32" s="1" t="s">
        <v>1403</v>
      </c>
      <c r="E32" s="1" t="s">
        <v>16</v>
      </c>
      <c r="F32" s="1">
        <v>4</v>
      </c>
      <c r="G32" s="1">
        <v>64</v>
      </c>
      <c r="H32" s="1">
        <v>40</v>
      </c>
      <c r="J32" s="1">
        <v>24</v>
      </c>
      <c r="N32" s="1" t="s">
        <v>15</v>
      </c>
      <c r="O32" s="1" t="s">
        <v>1675</v>
      </c>
      <c r="Q32" s="2" t="s">
        <v>310</v>
      </c>
      <c r="R32" s="9"/>
    </row>
    <row r="33" spans="1:18" ht="57" x14ac:dyDescent="0.2">
      <c r="A33" s="1">
        <f>COUNTIF(B$2:B33,B33)</f>
        <v>31</v>
      </c>
      <c r="B33" s="1" t="s">
        <v>356</v>
      </c>
      <c r="C33" s="1" t="s">
        <v>109</v>
      </c>
      <c r="D33" s="1" t="s">
        <v>110</v>
      </c>
      <c r="E33" s="1" t="s">
        <v>16</v>
      </c>
      <c r="F33" s="1">
        <v>2</v>
      </c>
      <c r="G33" s="1">
        <v>32</v>
      </c>
      <c r="H33" s="1">
        <v>20</v>
      </c>
      <c r="J33" s="1">
        <v>12</v>
      </c>
      <c r="N33" s="1" t="s">
        <v>15</v>
      </c>
      <c r="O33" s="1" t="s">
        <v>1810</v>
      </c>
      <c r="P33" s="1">
        <v>365</v>
      </c>
      <c r="Q33" s="2" t="s">
        <v>310</v>
      </c>
      <c r="R33" s="9"/>
    </row>
    <row r="34" spans="1:18" ht="57" x14ac:dyDescent="0.2">
      <c r="A34" s="1">
        <f>COUNTIF(B$2:B34,B34)</f>
        <v>32</v>
      </c>
      <c r="B34" s="1" t="s">
        <v>356</v>
      </c>
      <c r="C34" s="1" t="s">
        <v>111</v>
      </c>
      <c r="D34" s="1" t="s">
        <v>112</v>
      </c>
      <c r="E34" s="1" t="s">
        <v>16</v>
      </c>
      <c r="F34" s="1">
        <v>2</v>
      </c>
      <c r="G34" s="1">
        <v>32</v>
      </c>
      <c r="H34" s="1">
        <v>20</v>
      </c>
      <c r="J34" s="1">
        <v>12</v>
      </c>
      <c r="N34" s="1" t="s">
        <v>15</v>
      </c>
      <c r="O34" s="1" t="s">
        <v>1811</v>
      </c>
      <c r="P34" s="1">
        <v>366</v>
      </c>
      <c r="Q34" s="2" t="s">
        <v>310</v>
      </c>
      <c r="R34" s="9"/>
    </row>
    <row r="35" spans="1:18" ht="28.5" x14ac:dyDescent="0.2">
      <c r="A35" s="1">
        <f>COUNTIF(B$2:B35,B35)</f>
        <v>33</v>
      </c>
      <c r="B35" s="1" t="s">
        <v>356</v>
      </c>
      <c r="C35" s="1" t="s">
        <v>1404</v>
      </c>
      <c r="D35" s="1" t="s">
        <v>1405</v>
      </c>
      <c r="E35" s="1" t="s">
        <v>16</v>
      </c>
      <c r="F35" s="1">
        <v>3</v>
      </c>
      <c r="G35" s="1">
        <v>48</v>
      </c>
      <c r="H35" s="1">
        <v>32</v>
      </c>
      <c r="J35" s="1">
        <v>16</v>
      </c>
      <c r="N35" s="1" t="s">
        <v>15</v>
      </c>
      <c r="O35" s="1" t="s">
        <v>1683</v>
      </c>
      <c r="P35" s="1">
        <v>50</v>
      </c>
      <c r="Q35" s="2" t="s">
        <v>310</v>
      </c>
      <c r="R35" s="9"/>
    </row>
    <row r="36" spans="1:18" ht="28.5" x14ac:dyDescent="0.2">
      <c r="A36" s="1">
        <f>COUNTIF(B$2:B36,B36)</f>
        <v>34</v>
      </c>
      <c r="B36" s="1" t="s">
        <v>356</v>
      </c>
      <c r="C36" s="1" t="s">
        <v>1406</v>
      </c>
      <c r="D36" s="1" t="s">
        <v>1407</v>
      </c>
      <c r="E36" s="1" t="s">
        <v>16</v>
      </c>
      <c r="F36" s="1">
        <v>3</v>
      </c>
      <c r="G36" s="1">
        <v>48</v>
      </c>
      <c r="H36" s="1">
        <v>24</v>
      </c>
      <c r="I36" s="1">
        <v>24</v>
      </c>
      <c r="N36" s="1" t="s">
        <v>15</v>
      </c>
      <c r="O36" s="1" t="s">
        <v>468</v>
      </c>
      <c r="P36" s="1">
        <v>58</v>
      </c>
      <c r="Q36" s="2" t="s">
        <v>310</v>
      </c>
      <c r="R36" s="9"/>
    </row>
    <row r="37" spans="1:18" ht="28.5" x14ac:dyDescent="0.2">
      <c r="A37" s="1">
        <f>COUNTIF(B$2:B37,B37)</f>
        <v>35</v>
      </c>
      <c r="B37" s="1" t="s">
        <v>356</v>
      </c>
      <c r="C37" s="1" t="s">
        <v>1408</v>
      </c>
      <c r="D37" s="1" t="s">
        <v>1409</v>
      </c>
      <c r="E37" s="1" t="s">
        <v>16</v>
      </c>
      <c r="F37" s="1">
        <v>2</v>
      </c>
      <c r="G37" s="1">
        <v>32</v>
      </c>
      <c r="H37" s="1">
        <v>32</v>
      </c>
      <c r="N37" s="1" t="s">
        <v>15</v>
      </c>
      <c r="O37" s="1" t="s">
        <v>462</v>
      </c>
      <c r="P37" s="1">
        <v>33</v>
      </c>
      <c r="Q37" s="2" t="s">
        <v>310</v>
      </c>
      <c r="R37" s="9"/>
    </row>
    <row r="38" spans="1:18" ht="28.5" x14ac:dyDescent="0.2">
      <c r="A38" s="1">
        <f>COUNTIF(B$2:B38,B38)</f>
        <v>36</v>
      </c>
      <c r="B38" s="1" t="s">
        <v>356</v>
      </c>
      <c r="C38" s="1" t="s">
        <v>1410</v>
      </c>
      <c r="D38" s="1" t="s">
        <v>1411</v>
      </c>
      <c r="E38" s="1" t="s">
        <v>16</v>
      </c>
      <c r="F38" s="1">
        <v>3</v>
      </c>
      <c r="G38" s="1">
        <v>48</v>
      </c>
      <c r="H38" s="1">
        <v>36</v>
      </c>
      <c r="I38" s="1">
        <v>12</v>
      </c>
      <c r="N38" s="1" t="s">
        <v>15</v>
      </c>
      <c r="O38" s="1" t="s">
        <v>468</v>
      </c>
      <c r="P38" s="1">
        <v>58</v>
      </c>
      <c r="Q38" s="2" t="s">
        <v>310</v>
      </c>
      <c r="R38" s="9"/>
    </row>
    <row r="39" spans="1:18" ht="28.5" x14ac:dyDescent="0.2">
      <c r="A39" s="1">
        <f>COUNTIF(B$2:B39,B39)</f>
        <v>37</v>
      </c>
      <c r="B39" s="1" t="s">
        <v>356</v>
      </c>
      <c r="C39" s="1" t="s">
        <v>1412</v>
      </c>
      <c r="D39" s="1" t="s">
        <v>1413</v>
      </c>
      <c r="E39" s="1" t="s">
        <v>16</v>
      </c>
      <c r="F39" s="1">
        <v>1</v>
      </c>
      <c r="G39" s="1">
        <v>16</v>
      </c>
      <c r="H39" s="1">
        <v>16</v>
      </c>
      <c r="N39" s="1" t="s">
        <v>15</v>
      </c>
      <c r="O39" s="1" t="s">
        <v>1613</v>
      </c>
      <c r="Q39" s="2" t="s">
        <v>310</v>
      </c>
      <c r="R39" s="9"/>
    </row>
    <row r="40" spans="1:18" ht="28.5" x14ac:dyDescent="0.2">
      <c r="A40" s="1">
        <f>COUNTIF(B$2:B40,B40)</f>
        <v>38</v>
      </c>
      <c r="B40" s="1" t="s">
        <v>356</v>
      </c>
      <c r="C40" s="1" t="s">
        <v>1414</v>
      </c>
      <c r="D40" s="1" t="s">
        <v>1415</v>
      </c>
      <c r="E40" s="1" t="s">
        <v>16</v>
      </c>
      <c r="F40" s="1">
        <v>1</v>
      </c>
      <c r="G40" s="1">
        <v>16</v>
      </c>
      <c r="H40" s="1">
        <v>16</v>
      </c>
      <c r="N40" s="1" t="s">
        <v>15</v>
      </c>
      <c r="O40" s="1" t="s">
        <v>1671</v>
      </c>
      <c r="Q40" s="2" t="s">
        <v>310</v>
      </c>
      <c r="R40" s="9"/>
    </row>
    <row r="41" spans="1:18" ht="28.5" x14ac:dyDescent="0.2">
      <c r="A41" s="1">
        <f>COUNTIF(B$2:B41,B41)</f>
        <v>39</v>
      </c>
      <c r="B41" s="1" t="s">
        <v>356</v>
      </c>
      <c r="C41" s="1" t="s">
        <v>1416</v>
      </c>
      <c r="D41" s="1" t="s">
        <v>580</v>
      </c>
      <c r="E41" s="1" t="s">
        <v>21</v>
      </c>
      <c r="F41" s="1">
        <v>3</v>
      </c>
      <c r="G41" s="1">
        <v>48</v>
      </c>
      <c r="H41" s="1">
        <v>40</v>
      </c>
      <c r="I41" s="1">
        <v>8</v>
      </c>
      <c r="N41" s="1" t="s">
        <v>15</v>
      </c>
      <c r="O41" s="1" t="s">
        <v>1812</v>
      </c>
      <c r="P41" s="1">
        <v>123</v>
      </c>
      <c r="Q41" s="2" t="s">
        <v>310</v>
      </c>
      <c r="R41" s="9"/>
    </row>
    <row r="42" spans="1:18" ht="28.5" x14ac:dyDescent="0.2">
      <c r="A42" s="1">
        <f>COUNTIF(B$2:B42,B42)</f>
        <v>40</v>
      </c>
      <c r="B42" s="1" t="s">
        <v>356</v>
      </c>
      <c r="C42" s="1" t="s">
        <v>1417</v>
      </c>
      <c r="D42" s="1" t="s">
        <v>1418</v>
      </c>
      <c r="E42" s="1" t="s">
        <v>405</v>
      </c>
      <c r="F42" s="1">
        <v>1</v>
      </c>
      <c r="G42" s="1">
        <v>16</v>
      </c>
      <c r="H42" s="1">
        <v>16</v>
      </c>
      <c r="N42" s="1" t="s">
        <v>15</v>
      </c>
      <c r="Q42" s="2" t="s">
        <v>310</v>
      </c>
      <c r="R42" s="9"/>
    </row>
    <row r="43" spans="1:18" ht="28.5" x14ac:dyDescent="0.2">
      <c r="A43" s="1">
        <f>COUNTIF(B$2:B43,B43)</f>
        <v>41</v>
      </c>
      <c r="B43" s="1" t="s">
        <v>356</v>
      </c>
      <c r="C43" s="1" t="s">
        <v>1419</v>
      </c>
      <c r="D43" s="1" t="s">
        <v>1420</v>
      </c>
      <c r="E43" s="1" t="s">
        <v>405</v>
      </c>
      <c r="F43" s="1">
        <v>2</v>
      </c>
      <c r="G43" s="1">
        <v>32</v>
      </c>
      <c r="H43" s="1">
        <v>32</v>
      </c>
      <c r="N43" s="1" t="s">
        <v>15</v>
      </c>
      <c r="Q43" s="2" t="s">
        <v>310</v>
      </c>
      <c r="R43" s="9"/>
    </row>
    <row r="44" spans="1:18" ht="28.5" x14ac:dyDescent="0.2">
      <c r="A44" s="1">
        <f>COUNTIF(B$2:B44,B44)</f>
        <v>42</v>
      </c>
      <c r="B44" s="1" t="s">
        <v>356</v>
      </c>
      <c r="C44" s="1" t="s">
        <v>1421</v>
      </c>
      <c r="D44" s="1" t="s">
        <v>1422</v>
      </c>
      <c r="E44" s="1" t="s">
        <v>405</v>
      </c>
      <c r="F44" s="1">
        <v>1</v>
      </c>
      <c r="G44" s="1">
        <v>16</v>
      </c>
      <c r="H44" s="1">
        <v>16</v>
      </c>
      <c r="N44" s="1" t="s">
        <v>15</v>
      </c>
      <c r="Q44" s="2" t="s">
        <v>310</v>
      </c>
      <c r="R44" s="9"/>
    </row>
    <row r="45" spans="1:18" ht="28.5" x14ac:dyDescent="0.2">
      <c r="A45" s="1">
        <f>COUNTIF(B$2:B45,B45)</f>
        <v>43</v>
      </c>
      <c r="B45" s="1" t="s">
        <v>356</v>
      </c>
      <c r="C45" s="1" t="s">
        <v>1423</v>
      </c>
      <c r="D45" s="1" t="s">
        <v>1424</v>
      </c>
      <c r="E45" s="1" t="s">
        <v>405</v>
      </c>
      <c r="F45" s="1">
        <v>1</v>
      </c>
      <c r="G45" s="1">
        <v>16</v>
      </c>
      <c r="H45" s="1">
        <v>16</v>
      </c>
      <c r="N45" s="1" t="s">
        <v>15</v>
      </c>
      <c r="Q45" s="2" t="s">
        <v>310</v>
      </c>
      <c r="R45" s="9"/>
    </row>
    <row r="46" spans="1:18" ht="28.5" x14ac:dyDescent="0.2">
      <c r="A46" s="1">
        <f>COUNTIF(B$2:B46,B46)</f>
        <v>44</v>
      </c>
      <c r="B46" s="1" t="s">
        <v>356</v>
      </c>
      <c r="C46" s="1" t="s">
        <v>1425</v>
      </c>
      <c r="D46" s="1" t="s">
        <v>1426</v>
      </c>
      <c r="E46" s="1" t="s">
        <v>14</v>
      </c>
      <c r="F46" s="1">
        <v>1</v>
      </c>
      <c r="G46" s="1">
        <v>16</v>
      </c>
      <c r="H46" s="1">
        <v>16</v>
      </c>
      <c r="N46" s="1" t="s">
        <v>15</v>
      </c>
      <c r="O46" s="1" t="s">
        <v>1614</v>
      </c>
      <c r="Q46" s="2" t="s">
        <v>310</v>
      </c>
      <c r="R46" s="9"/>
    </row>
    <row r="47" spans="1:18" ht="28.5" x14ac:dyDescent="0.2">
      <c r="A47" s="1">
        <f>COUNTIF(B$2:B47,B47)</f>
        <v>45</v>
      </c>
      <c r="B47" s="1" t="s">
        <v>356</v>
      </c>
      <c r="C47" s="1" t="s">
        <v>1427</v>
      </c>
      <c r="D47" s="1" t="s">
        <v>1428</v>
      </c>
      <c r="E47" s="1" t="s">
        <v>14</v>
      </c>
      <c r="F47" s="1">
        <v>1</v>
      </c>
      <c r="G47" s="1">
        <v>16</v>
      </c>
      <c r="H47" s="1">
        <v>16</v>
      </c>
      <c r="N47" s="1" t="s">
        <v>15</v>
      </c>
      <c r="O47" s="1" t="s">
        <v>1614</v>
      </c>
      <c r="Q47" s="2" t="s">
        <v>310</v>
      </c>
      <c r="R47" s="9"/>
    </row>
    <row r="48" spans="1:18" ht="28.5" x14ac:dyDescent="0.2">
      <c r="A48" s="1">
        <f>COUNTIF(B$2:B48,B48)</f>
        <v>46</v>
      </c>
      <c r="B48" s="1" t="s">
        <v>356</v>
      </c>
      <c r="C48" s="1" t="s">
        <v>1429</v>
      </c>
      <c r="D48" s="1" t="s">
        <v>1430</v>
      </c>
      <c r="E48" s="1" t="s">
        <v>14</v>
      </c>
      <c r="F48" s="1">
        <v>1</v>
      </c>
      <c r="G48" s="1">
        <v>16</v>
      </c>
      <c r="H48" s="1">
        <v>16</v>
      </c>
      <c r="N48" s="1" t="s">
        <v>15</v>
      </c>
      <c r="O48" s="1" t="s">
        <v>1614</v>
      </c>
      <c r="Q48" s="2" t="s">
        <v>310</v>
      </c>
      <c r="R48" s="9"/>
    </row>
    <row r="49" spans="1:18" ht="28.5" x14ac:dyDescent="0.2">
      <c r="A49" s="1">
        <f>COUNTIF(B$2:B49,B49)</f>
        <v>47</v>
      </c>
      <c r="B49" s="1" t="s">
        <v>356</v>
      </c>
      <c r="C49" s="1" t="s">
        <v>1431</v>
      </c>
      <c r="D49" s="1" t="s">
        <v>1432</v>
      </c>
      <c r="E49" s="1" t="s">
        <v>14</v>
      </c>
      <c r="F49" s="1">
        <v>1</v>
      </c>
      <c r="G49" s="1">
        <v>16</v>
      </c>
      <c r="H49" s="1">
        <v>16</v>
      </c>
      <c r="N49" s="1" t="s">
        <v>15</v>
      </c>
      <c r="O49" s="1" t="s">
        <v>1614</v>
      </c>
      <c r="Q49" s="2" t="s">
        <v>310</v>
      </c>
      <c r="R49" s="9"/>
    </row>
    <row r="50" spans="1:18" ht="28.5" x14ac:dyDescent="0.2">
      <c r="A50" s="1">
        <f>COUNTIF(B$2:B50,B50)</f>
        <v>48</v>
      </c>
      <c r="B50" s="1" t="s">
        <v>356</v>
      </c>
      <c r="C50" s="1" t="s">
        <v>1433</v>
      </c>
      <c r="D50" s="1" t="s">
        <v>1434</v>
      </c>
      <c r="E50" s="1" t="s">
        <v>14</v>
      </c>
      <c r="F50" s="1">
        <v>2</v>
      </c>
      <c r="G50" s="1">
        <v>32</v>
      </c>
      <c r="H50" s="1">
        <v>32</v>
      </c>
      <c r="N50" s="1" t="s">
        <v>15</v>
      </c>
      <c r="O50" s="1" t="s">
        <v>458</v>
      </c>
      <c r="P50" s="1">
        <v>84</v>
      </c>
      <c r="Q50" s="2" t="s">
        <v>310</v>
      </c>
      <c r="R50" s="9"/>
    </row>
    <row r="51" spans="1:18" ht="28.5" x14ac:dyDescent="0.2">
      <c r="A51" s="1">
        <f>COUNTIF(B$2:B51,B51)</f>
        <v>49</v>
      </c>
      <c r="B51" s="1" t="s">
        <v>356</v>
      </c>
      <c r="C51" s="1" t="s">
        <v>1435</v>
      </c>
      <c r="D51" s="1" t="s">
        <v>1436</v>
      </c>
      <c r="E51" s="1" t="s">
        <v>14</v>
      </c>
      <c r="F51" s="1">
        <v>2</v>
      </c>
      <c r="G51" s="1">
        <v>32</v>
      </c>
      <c r="H51" s="1">
        <v>32</v>
      </c>
      <c r="N51" s="1" t="s">
        <v>15</v>
      </c>
      <c r="O51" s="1" t="s">
        <v>1670</v>
      </c>
      <c r="P51" s="1">
        <v>119</v>
      </c>
      <c r="Q51" s="2" t="s">
        <v>310</v>
      </c>
      <c r="R51" s="9"/>
    </row>
    <row r="52" spans="1:18" ht="28.5" x14ac:dyDescent="0.2">
      <c r="A52" s="1">
        <f>COUNTIF(B$2:B52,B52)</f>
        <v>50</v>
      </c>
      <c r="B52" s="1" t="s">
        <v>356</v>
      </c>
      <c r="C52" s="1" t="s">
        <v>1437</v>
      </c>
      <c r="D52" s="1" t="s">
        <v>1438</v>
      </c>
      <c r="E52" s="1" t="s">
        <v>14</v>
      </c>
      <c r="F52" s="1">
        <v>2</v>
      </c>
      <c r="G52" s="1">
        <v>32</v>
      </c>
      <c r="H52" s="1">
        <v>32</v>
      </c>
      <c r="N52" s="1" t="s">
        <v>15</v>
      </c>
      <c r="O52" s="1" t="s">
        <v>1670</v>
      </c>
      <c r="P52" s="1">
        <v>119</v>
      </c>
      <c r="Q52" s="2" t="s">
        <v>380</v>
      </c>
      <c r="R52" s="9"/>
    </row>
    <row r="53" spans="1:18" ht="28.5" x14ac:dyDescent="0.2">
      <c r="A53" s="1">
        <f>COUNTIF(B$2:B53,B53)</f>
        <v>51</v>
      </c>
      <c r="B53" s="1" t="s">
        <v>356</v>
      </c>
      <c r="C53" s="1" t="s">
        <v>1439</v>
      </c>
      <c r="D53" s="1" t="s">
        <v>1440</v>
      </c>
      <c r="E53" s="1" t="s">
        <v>14</v>
      </c>
      <c r="F53" s="1">
        <v>2</v>
      </c>
      <c r="G53" s="1">
        <v>32</v>
      </c>
      <c r="H53" s="1">
        <v>14</v>
      </c>
      <c r="I53" s="1">
        <v>18</v>
      </c>
      <c r="N53" s="1" t="s">
        <v>15</v>
      </c>
      <c r="O53" s="1" t="s">
        <v>458</v>
      </c>
      <c r="P53" s="1">
        <v>84</v>
      </c>
      <c r="Q53" s="2" t="s">
        <v>310</v>
      </c>
      <c r="R53" s="9"/>
    </row>
    <row r="54" spans="1:18" ht="28.5" x14ac:dyDescent="0.2">
      <c r="A54" s="1">
        <f>COUNTIF(B$2:B54,B54)</f>
        <v>52</v>
      </c>
      <c r="B54" s="1" t="s">
        <v>356</v>
      </c>
      <c r="C54" s="1" t="s">
        <v>1441</v>
      </c>
      <c r="D54" s="1" t="s">
        <v>1442</v>
      </c>
      <c r="E54" s="1" t="s">
        <v>14</v>
      </c>
      <c r="F54" s="1">
        <v>2</v>
      </c>
      <c r="G54" s="1">
        <v>32</v>
      </c>
      <c r="H54" s="1">
        <v>32</v>
      </c>
      <c r="N54" s="1" t="s">
        <v>15</v>
      </c>
      <c r="O54" s="1" t="s">
        <v>458</v>
      </c>
      <c r="P54" s="1">
        <v>84</v>
      </c>
      <c r="Q54" s="2" t="s">
        <v>310</v>
      </c>
      <c r="R54" s="9"/>
    </row>
    <row r="55" spans="1:18" ht="28.5" x14ac:dyDescent="0.2">
      <c r="A55" s="1">
        <f>COUNTIF(B$2:B55,B55)</f>
        <v>53</v>
      </c>
      <c r="B55" s="1" t="s">
        <v>356</v>
      </c>
      <c r="C55" s="1" t="s">
        <v>1443</v>
      </c>
      <c r="D55" s="1" t="s">
        <v>1444</v>
      </c>
      <c r="E55" s="1" t="s">
        <v>14</v>
      </c>
      <c r="F55" s="1">
        <v>1</v>
      </c>
      <c r="G55" s="1">
        <v>16</v>
      </c>
      <c r="H55" s="1">
        <v>16</v>
      </c>
      <c r="N55" s="1" t="s">
        <v>15</v>
      </c>
      <c r="O55" s="1" t="s">
        <v>1671</v>
      </c>
      <c r="Q55" s="2" t="s">
        <v>310</v>
      </c>
      <c r="R55" s="9"/>
    </row>
    <row r="56" spans="1:18" ht="28.5" x14ac:dyDescent="0.2">
      <c r="A56" s="1">
        <f>COUNTIF(B$2:B56,B56)</f>
        <v>54</v>
      </c>
      <c r="B56" s="1" t="s">
        <v>356</v>
      </c>
      <c r="C56" s="1" t="s">
        <v>1445</v>
      </c>
      <c r="D56" s="1" t="s">
        <v>1446</v>
      </c>
      <c r="E56" s="1" t="s">
        <v>14</v>
      </c>
      <c r="F56" s="1">
        <v>1</v>
      </c>
      <c r="G56" s="1">
        <v>16</v>
      </c>
      <c r="H56" s="1">
        <v>16</v>
      </c>
      <c r="N56" s="1" t="s">
        <v>15</v>
      </c>
      <c r="O56" s="1" t="s">
        <v>1671</v>
      </c>
      <c r="Q56" s="2" t="s">
        <v>310</v>
      </c>
      <c r="R56" s="9"/>
    </row>
    <row r="57" spans="1:18" ht="28.5" x14ac:dyDescent="0.2">
      <c r="A57" s="1">
        <f>COUNTIF(B$2:B57,B57)</f>
        <v>55</v>
      </c>
      <c r="B57" s="1" t="s">
        <v>356</v>
      </c>
      <c r="C57" s="1" t="s">
        <v>1447</v>
      </c>
      <c r="D57" s="1" t="s">
        <v>1448</v>
      </c>
      <c r="E57" s="1" t="s">
        <v>14</v>
      </c>
      <c r="F57" s="1">
        <v>1</v>
      </c>
      <c r="G57" s="1">
        <v>16</v>
      </c>
      <c r="H57" s="1">
        <v>16</v>
      </c>
      <c r="N57" s="1" t="s">
        <v>15</v>
      </c>
      <c r="O57" s="1" t="s">
        <v>1671</v>
      </c>
      <c r="Q57" s="2" t="s">
        <v>310</v>
      </c>
      <c r="R57" s="9"/>
    </row>
    <row r="58" spans="1:18" ht="28.5" x14ac:dyDescent="0.2">
      <c r="A58" s="1">
        <f>COUNTIF(B$2:B58,B58)</f>
        <v>56</v>
      </c>
      <c r="B58" s="1" t="s">
        <v>356</v>
      </c>
      <c r="C58" s="1" t="s">
        <v>1449</v>
      </c>
      <c r="D58" s="1" t="s">
        <v>1450</v>
      </c>
      <c r="E58" s="1" t="s">
        <v>14</v>
      </c>
      <c r="F58" s="1">
        <v>1</v>
      </c>
      <c r="G58" s="1">
        <v>16</v>
      </c>
      <c r="H58" s="1">
        <v>16</v>
      </c>
      <c r="N58" s="1" t="s">
        <v>15</v>
      </c>
      <c r="O58" s="1" t="s">
        <v>1671</v>
      </c>
      <c r="Q58" s="2" t="s">
        <v>310</v>
      </c>
      <c r="R58" s="9"/>
    </row>
    <row r="59" spans="1:18" ht="42.75" x14ac:dyDescent="0.2">
      <c r="A59" s="1">
        <f>COUNTIF(B$2:B59,B59)</f>
        <v>57</v>
      </c>
      <c r="B59" s="1" t="s">
        <v>356</v>
      </c>
      <c r="C59" s="1" t="s">
        <v>1451</v>
      </c>
      <c r="D59" s="1" t="s">
        <v>1452</v>
      </c>
      <c r="E59" s="1" t="s">
        <v>14</v>
      </c>
      <c r="F59" s="1">
        <v>2</v>
      </c>
      <c r="G59" s="1">
        <v>32</v>
      </c>
      <c r="H59" s="1">
        <v>24</v>
      </c>
      <c r="J59" s="1">
        <v>8</v>
      </c>
      <c r="N59" s="1" t="s">
        <v>15</v>
      </c>
      <c r="O59" s="1" t="s">
        <v>1813</v>
      </c>
      <c r="P59" s="1">
        <v>312</v>
      </c>
      <c r="Q59" s="2" t="s">
        <v>310</v>
      </c>
      <c r="R59" s="9"/>
    </row>
    <row r="60" spans="1:18" ht="42.75" x14ac:dyDescent="0.2">
      <c r="A60" s="1">
        <f>COUNTIF(B$2:B60,B60)</f>
        <v>58</v>
      </c>
      <c r="B60" s="1" t="s">
        <v>356</v>
      </c>
      <c r="C60" s="1" t="s">
        <v>1453</v>
      </c>
      <c r="D60" s="1" t="s">
        <v>1454</v>
      </c>
      <c r="E60" s="1" t="s">
        <v>14</v>
      </c>
      <c r="F60" s="1">
        <v>2</v>
      </c>
      <c r="G60" s="1">
        <v>32</v>
      </c>
      <c r="H60" s="1">
        <v>20</v>
      </c>
      <c r="J60" s="1">
        <v>12</v>
      </c>
      <c r="N60" s="1" t="s">
        <v>15</v>
      </c>
      <c r="O60" s="1" t="s">
        <v>1814</v>
      </c>
      <c r="P60" s="1">
        <v>291</v>
      </c>
      <c r="Q60" s="2" t="s">
        <v>310</v>
      </c>
      <c r="R60" s="9"/>
    </row>
    <row r="61" spans="1:18" ht="42.75" x14ac:dyDescent="0.2">
      <c r="A61" s="1">
        <f>COUNTIF(B$2:B61,B61)</f>
        <v>59</v>
      </c>
      <c r="B61" s="1" t="s">
        <v>356</v>
      </c>
      <c r="C61" s="1" t="s">
        <v>1455</v>
      </c>
      <c r="D61" s="1" t="s">
        <v>1456</v>
      </c>
      <c r="E61" s="1" t="s">
        <v>14</v>
      </c>
      <c r="F61" s="1">
        <v>2</v>
      </c>
      <c r="G61" s="1">
        <v>32</v>
      </c>
      <c r="H61" s="1">
        <v>24</v>
      </c>
      <c r="J61" s="1">
        <v>8</v>
      </c>
      <c r="N61" s="1" t="s">
        <v>15</v>
      </c>
      <c r="O61" s="1" t="s">
        <v>1814</v>
      </c>
      <c r="P61" s="1">
        <v>291</v>
      </c>
      <c r="Q61" s="2" t="s">
        <v>310</v>
      </c>
      <c r="R61" s="9"/>
    </row>
    <row r="62" spans="1:18" ht="28.5" x14ac:dyDescent="0.2">
      <c r="A62" s="1">
        <f>COUNTIF(B$2:B62,B62)</f>
        <v>60</v>
      </c>
      <c r="B62" s="1" t="s">
        <v>356</v>
      </c>
      <c r="C62" s="1" t="s">
        <v>1457</v>
      </c>
      <c r="D62" s="1" t="s">
        <v>1458</v>
      </c>
      <c r="E62" s="1" t="s">
        <v>14</v>
      </c>
      <c r="F62" s="1">
        <v>1</v>
      </c>
      <c r="G62" s="1">
        <v>16</v>
      </c>
      <c r="H62" s="1">
        <v>16</v>
      </c>
      <c r="N62" s="1" t="s">
        <v>15</v>
      </c>
      <c r="O62" s="1" t="s">
        <v>1613</v>
      </c>
      <c r="Q62" s="2" t="s">
        <v>310</v>
      </c>
      <c r="R62" s="9"/>
    </row>
    <row r="63" spans="1:18" ht="28.5" x14ac:dyDescent="0.2">
      <c r="A63" s="1">
        <f>COUNTIF(B$2:B63,B63)</f>
        <v>61</v>
      </c>
      <c r="B63" s="1" t="s">
        <v>356</v>
      </c>
      <c r="C63" s="1" t="s">
        <v>1459</v>
      </c>
      <c r="D63" s="1" t="s">
        <v>1460</v>
      </c>
      <c r="E63" s="1" t="s">
        <v>14</v>
      </c>
      <c r="F63" s="1">
        <v>1</v>
      </c>
      <c r="G63" s="1">
        <v>16</v>
      </c>
      <c r="H63" s="1">
        <v>16</v>
      </c>
      <c r="N63" s="1" t="s">
        <v>15</v>
      </c>
      <c r="O63" s="1" t="s">
        <v>1613</v>
      </c>
      <c r="Q63" s="2" t="s">
        <v>310</v>
      </c>
      <c r="R63" s="9"/>
    </row>
    <row r="64" spans="1:18" ht="28.5" x14ac:dyDescent="0.2">
      <c r="A64" s="1">
        <f>COUNTIF(B$2:B64,B64)</f>
        <v>62</v>
      </c>
      <c r="B64" s="1" t="s">
        <v>356</v>
      </c>
      <c r="C64" s="1" t="s">
        <v>1461</v>
      </c>
      <c r="D64" s="1" t="s">
        <v>1462</v>
      </c>
      <c r="E64" s="1" t="s">
        <v>14</v>
      </c>
      <c r="F64" s="1">
        <v>1</v>
      </c>
      <c r="G64" s="1">
        <v>16</v>
      </c>
      <c r="H64" s="1">
        <v>16</v>
      </c>
      <c r="N64" s="1" t="s">
        <v>15</v>
      </c>
      <c r="O64" s="1" t="s">
        <v>1613</v>
      </c>
      <c r="Q64" s="2" t="s">
        <v>310</v>
      </c>
      <c r="R64" s="9"/>
    </row>
    <row r="65" spans="1:18" ht="28.5" x14ac:dyDescent="0.2">
      <c r="A65" s="1">
        <f>COUNTIF(B$2:B65,B65)</f>
        <v>63</v>
      </c>
      <c r="B65" s="1" t="s">
        <v>356</v>
      </c>
      <c r="C65" s="1" t="s">
        <v>1463</v>
      </c>
      <c r="D65" s="1" t="s">
        <v>1464</v>
      </c>
      <c r="E65" s="1" t="s">
        <v>14</v>
      </c>
      <c r="F65" s="1">
        <v>1</v>
      </c>
      <c r="G65" s="1">
        <v>16</v>
      </c>
      <c r="H65" s="1">
        <v>16</v>
      </c>
      <c r="N65" s="1" t="s">
        <v>15</v>
      </c>
      <c r="O65" s="1" t="s">
        <v>1613</v>
      </c>
      <c r="Q65" s="2" t="s">
        <v>310</v>
      </c>
      <c r="R65" s="9"/>
    </row>
    <row r="66" spans="1:18" ht="28.5" x14ac:dyDescent="0.2">
      <c r="A66" s="1">
        <f>COUNTIF(B$2:B66,B66)</f>
        <v>64</v>
      </c>
      <c r="B66" s="1" t="s">
        <v>356</v>
      </c>
      <c r="C66" s="1" t="s">
        <v>1465</v>
      </c>
      <c r="D66" s="1" t="s">
        <v>1466</v>
      </c>
      <c r="E66" s="1" t="s">
        <v>14</v>
      </c>
      <c r="F66" s="1">
        <v>1</v>
      </c>
      <c r="G66" s="1">
        <v>16</v>
      </c>
      <c r="H66" s="1">
        <v>16</v>
      </c>
      <c r="N66" s="1" t="s">
        <v>15</v>
      </c>
      <c r="O66" s="1" t="s">
        <v>1613</v>
      </c>
      <c r="Q66" s="2" t="s">
        <v>310</v>
      </c>
      <c r="R66" s="9"/>
    </row>
    <row r="67" spans="1:18" ht="28.5" x14ac:dyDescent="0.2">
      <c r="A67" s="1">
        <f>COUNTIF(B$2:B67,B67)</f>
        <v>65</v>
      </c>
      <c r="B67" s="1" t="s">
        <v>356</v>
      </c>
      <c r="C67" s="1" t="s">
        <v>1467</v>
      </c>
      <c r="D67" s="1" t="s">
        <v>1468</v>
      </c>
      <c r="E67" s="1" t="s">
        <v>14</v>
      </c>
      <c r="F67" s="1">
        <v>2</v>
      </c>
      <c r="G67" s="1">
        <v>32</v>
      </c>
      <c r="H67" s="1">
        <v>16</v>
      </c>
      <c r="J67" s="1">
        <v>16</v>
      </c>
      <c r="N67" s="1" t="s">
        <v>15</v>
      </c>
      <c r="O67" s="1" t="s">
        <v>1676</v>
      </c>
      <c r="P67" s="1">
        <v>105</v>
      </c>
      <c r="Q67" s="2" t="s">
        <v>310</v>
      </c>
      <c r="R67" s="9"/>
    </row>
    <row r="68" spans="1:18" ht="28.5" x14ac:dyDescent="0.2">
      <c r="A68" s="1">
        <f>COUNTIF(B$2:B68,B68)</f>
        <v>66</v>
      </c>
      <c r="B68" s="1" t="s">
        <v>356</v>
      </c>
      <c r="C68" s="1" t="s">
        <v>1469</v>
      </c>
      <c r="D68" s="1" t="s">
        <v>1470</v>
      </c>
      <c r="E68" s="1" t="s">
        <v>14</v>
      </c>
      <c r="F68" s="1">
        <v>2</v>
      </c>
      <c r="G68" s="1">
        <v>32</v>
      </c>
      <c r="H68" s="1">
        <v>16</v>
      </c>
      <c r="J68" s="1">
        <v>16</v>
      </c>
      <c r="N68" s="1" t="s">
        <v>15</v>
      </c>
      <c r="O68" s="1" t="s">
        <v>1684</v>
      </c>
      <c r="P68" s="1">
        <v>169</v>
      </c>
      <c r="Q68" s="2" t="s">
        <v>310</v>
      </c>
      <c r="R68" s="9"/>
    </row>
    <row r="69" spans="1:18" ht="28.5" x14ac:dyDescent="0.2">
      <c r="A69" s="1">
        <f>COUNTIF(B$2:B69,B69)</f>
        <v>67</v>
      </c>
      <c r="B69" s="1" t="s">
        <v>356</v>
      </c>
      <c r="C69" s="1" t="s">
        <v>1471</v>
      </c>
      <c r="D69" s="1" t="s">
        <v>1472</v>
      </c>
      <c r="E69" s="1" t="s">
        <v>14</v>
      </c>
      <c r="F69" s="1">
        <v>2</v>
      </c>
      <c r="G69" s="1">
        <v>32</v>
      </c>
      <c r="H69" s="1">
        <v>20</v>
      </c>
      <c r="J69" s="1">
        <v>12</v>
      </c>
      <c r="N69" s="1" t="s">
        <v>15</v>
      </c>
      <c r="O69" s="1" t="s">
        <v>1815</v>
      </c>
      <c r="P69" s="1">
        <v>242</v>
      </c>
      <c r="Q69" s="2" t="s">
        <v>310</v>
      </c>
      <c r="R69" s="9"/>
    </row>
    <row r="70" spans="1:18" ht="42.75" x14ac:dyDescent="0.2">
      <c r="A70" s="1">
        <f>COUNTIF(B$2:B70,B70)</f>
        <v>68</v>
      </c>
      <c r="B70" s="1" t="s">
        <v>356</v>
      </c>
      <c r="C70" s="1" t="s">
        <v>1473</v>
      </c>
      <c r="D70" s="1" t="s">
        <v>103</v>
      </c>
      <c r="E70" s="1" t="s">
        <v>14</v>
      </c>
      <c r="F70" s="1">
        <v>2</v>
      </c>
      <c r="G70" s="1">
        <v>32</v>
      </c>
      <c r="H70" s="1">
        <v>16</v>
      </c>
      <c r="J70" s="1">
        <v>16</v>
      </c>
      <c r="N70" s="1" t="s">
        <v>15</v>
      </c>
      <c r="O70" s="1" t="s">
        <v>1814</v>
      </c>
      <c r="P70" s="1">
        <v>291</v>
      </c>
      <c r="Q70" s="2" t="s">
        <v>310</v>
      </c>
      <c r="R70" s="9"/>
    </row>
    <row r="71" spans="1:18" ht="42.75" x14ac:dyDescent="0.2">
      <c r="A71" s="1">
        <f>COUNTIF(B$2:B71,B71)</f>
        <v>69</v>
      </c>
      <c r="B71" s="1" t="s">
        <v>356</v>
      </c>
      <c r="C71" s="1" t="s">
        <v>1474</v>
      </c>
      <c r="D71" s="1" t="s">
        <v>1475</v>
      </c>
      <c r="E71" s="1" t="s">
        <v>14</v>
      </c>
      <c r="F71" s="1">
        <v>2</v>
      </c>
      <c r="G71" s="1">
        <v>32</v>
      </c>
      <c r="H71" s="1">
        <v>20</v>
      </c>
      <c r="J71" s="1">
        <v>12</v>
      </c>
      <c r="N71" s="1" t="s">
        <v>15</v>
      </c>
      <c r="O71" s="1" t="s">
        <v>1814</v>
      </c>
      <c r="P71" s="1">
        <v>291</v>
      </c>
      <c r="Q71" s="2" t="s">
        <v>310</v>
      </c>
      <c r="R71" s="9"/>
    </row>
    <row r="72" spans="1:18" ht="28.5" x14ac:dyDescent="0.2">
      <c r="A72" s="1">
        <f>COUNTIF(B$2:B72,B72)</f>
        <v>70</v>
      </c>
      <c r="B72" s="1" t="s">
        <v>356</v>
      </c>
      <c r="C72" s="1" t="s">
        <v>1476</v>
      </c>
      <c r="D72" s="1" t="s">
        <v>1477</v>
      </c>
      <c r="E72" s="1" t="s">
        <v>14</v>
      </c>
      <c r="F72" s="1">
        <v>2</v>
      </c>
      <c r="G72" s="1">
        <v>32</v>
      </c>
      <c r="H72" s="1">
        <v>20</v>
      </c>
      <c r="J72" s="1">
        <v>12</v>
      </c>
      <c r="N72" s="1" t="s">
        <v>15</v>
      </c>
      <c r="O72" s="1" t="s">
        <v>475</v>
      </c>
      <c r="P72" s="1">
        <v>32</v>
      </c>
      <c r="Q72" s="2" t="s">
        <v>310</v>
      </c>
      <c r="R72" s="9"/>
    </row>
    <row r="73" spans="1:18" ht="28.5" x14ac:dyDescent="0.2">
      <c r="A73" s="1">
        <f>COUNTIF(B$2:B73,B73)</f>
        <v>71</v>
      </c>
      <c r="B73" s="1" t="s">
        <v>356</v>
      </c>
      <c r="C73" s="1" t="s">
        <v>1478</v>
      </c>
      <c r="D73" s="1" t="s">
        <v>357</v>
      </c>
      <c r="E73" s="1" t="s">
        <v>14</v>
      </c>
      <c r="F73" s="1">
        <v>2</v>
      </c>
      <c r="G73" s="1">
        <v>32</v>
      </c>
      <c r="H73" s="1">
        <v>24</v>
      </c>
      <c r="J73" s="1">
        <v>8</v>
      </c>
      <c r="N73" s="1" t="s">
        <v>15</v>
      </c>
      <c r="O73" s="1" t="s">
        <v>476</v>
      </c>
      <c r="P73" s="1">
        <v>176</v>
      </c>
      <c r="Q73" s="2" t="s">
        <v>310</v>
      </c>
      <c r="R73" s="9"/>
    </row>
    <row r="74" spans="1:18" ht="42.75" x14ac:dyDescent="0.2">
      <c r="A74" s="1">
        <f>COUNTIF(B$2:B74,B74)</f>
        <v>72</v>
      </c>
      <c r="B74" s="1" t="s">
        <v>356</v>
      </c>
      <c r="C74" s="1" t="s">
        <v>1479</v>
      </c>
      <c r="D74" s="1" t="s">
        <v>1480</v>
      </c>
      <c r="E74" s="1" t="s">
        <v>14</v>
      </c>
      <c r="F74" s="1">
        <v>2</v>
      </c>
      <c r="G74" s="1">
        <v>32</v>
      </c>
      <c r="H74" s="1">
        <v>24</v>
      </c>
      <c r="J74" s="1">
        <v>8</v>
      </c>
      <c r="N74" s="1" t="s">
        <v>15</v>
      </c>
      <c r="O74" s="1" t="s">
        <v>1814</v>
      </c>
      <c r="P74" s="1">
        <v>291</v>
      </c>
      <c r="Q74" s="2" t="s">
        <v>310</v>
      </c>
      <c r="R74" s="9"/>
    </row>
    <row r="75" spans="1:18" ht="28.5" x14ac:dyDescent="0.2">
      <c r="A75" s="1">
        <f>COUNTIF(B$2:B75,B75)</f>
        <v>73</v>
      </c>
      <c r="B75" s="1" t="s">
        <v>356</v>
      </c>
      <c r="C75" s="1" t="s">
        <v>1481</v>
      </c>
      <c r="D75" s="1" t="s">
        <v>1482</v>
      </c>
      <c r="E75" s="1" t="s">
        <v>14</v>
      </c>
      <c r="F75" s="1">
        <v>2</v>
      </c>
      <c r="G75" s="1">
        <v>32</v>
      </c>
      <c r="H75" s="1">
        <v>20</v>
      </c>
      <c r="J75" s="1">
        <v>12</v>
      </c>
      <c r="N75" s="1" t="s">
        <v>15</v>
      </c>
      <c r="O75" s="1" t="s">
        <v>476</v>
      </c>
      <c r="P75" s="1">
        <v>176</v>
      </c>
      <c r="Q75" s="2" t="s">
        <v>310</v>
      </c>
      <c r="R75" s="9"/>
    </row>
    <row r="76" spans="1:18" ht="28.5" x14ac:dyDescent="0.2">
      <c r="A76" s="1">
        <f>COUNTIF(B$2:B76,B76)</f>
        <v>74</v>
      </c>
      <c r="B76" s="1" t="s">
        <v>356</v>
      </c>
      <c r="C76" s="1" t="s">
        <v>1483</v>
      </c>
      <c r="D76" s="1" t="s">
        <v>1484</v>
      </c>
      <c r="E76" s="1" t="s">
        <v>14</v>
      </c>
      <c r="F76" s="1">
        <v>2</v>
      </c>
      <c r="G76" s="1">
        <v>32</v>
      </c>
      <c r="H76" s="1">
        <v>20</v>
      </c>
      <c r="J76" s="1">
        <v>12</v>
      </c>
      <c r="N76" s="1" t="s">
        <v>15</v>
      </c>
      <c r="O76" s="1" t="s">
        <v>465</v>
      </c>
      <c r="P76" s="1">
        <v>101</v>
      </c>
      <c r="Q76" s="2" t="s">
        <v>310</v>
      </c>
      <c r="R76" s="9"/>
    </row>
    <row r="77" spans="1:18" ht="28.5" x14ac:dyDescent="0.2">
      <c r="A77" s="1">
        <f>COUNTIF(B$2:B77,B77)</f>
        <v>75</v>
      </c>
      <c r="B77" s="1" t="s">
        <v>356</v>
      </c>
      <c r="C77" s="1" t="s">
        <v>1485</v>
      </c>
      <c r="D77" s="1" t="s">
        <v>1486</v>
      </c>
      <c r="E77" s="1" t="s">
        <v>14</v>
      </c>
      <c r="F77" s="1">
        <v>1</v>
      </c>
      <c r="G77" s="1">
        <v>16</v>
      </c>
      <c r="H77" s="1">
        <v>16</v>
      </c>
      <c r="N77" s="1" t="s">
        <v>15</v>
      </c>
      <c r="O77" s="1" t="s">
        <v>1615</v>
      </c>
      <c r="Q77" s="2" t="s">
        <v>310</v>
      </c>
      <c r="R77" s="9"/>
    </row>
    <row r="78" spans="1:18" ht="28.5" x14ac:dyDescent="0.2">
      <c r="A78" s="1">
        <f>COUNTIF(B$2:B78,B78)</f>
        <v>76</v>
      </c>
      <c r="B78" s="1" t="s">
        <v>356</v>
      </c>
      <c r="C78" s="1" t="s">
        <v>1487</v>
      </c>
      <c r="D78" s="1" t="s">
        <v>1488</v>
      </c>
      <c r="E78" s="1" t="s">
        <v>14</v>
      </c>
      <c r="F78" s="1">
        <v>1</v>
      </c>
      <c r="G78" s="1">
        <v>16</v>
      </c>
      <c r="H78" s="1">
        <v>16</v>
      </c>
      <c r="N78" s="1" t="s">
        <v>15</v>
      </c>
      <c r="O78" s="1" t="s">
        <v>1615</v>
      </c>
      <c r="Q78" s="2" t="s">
        <v>310</v>
      </c>
      <c r="R78" s="9"/>
    </row>
    <row r="79" spans="1:18" ht="28.5" x14ac:dyDescent="0.2">
      <c r="A79" s="1">
        <f>COUNTIF(B$2:B79,B79)</f>
        <v>77</v>
      </c>
      <c r="B79" s="1" t="s">
        <v>356</v>
      </c>
      <c r="C79" s="1" t="s">
        <v>1489</v>
      </c>
      <c r="D79" s="1" t="s">
        <v>1490</v>
      </c>
      <c r="E79" s="1" t="s">
        <v>14</v>
      </c>
      <c r="F79" s="1">
        <v>1</v>
      </c>
      <c r="G79" s="1">
        <v>16</v>
      </c>
      <c r="H79" s="1">
        <v>16</v>
      </c>
      <c r="N79" s="1" t="s">
        <v>15</v>
      </c>
      <c r="O79" s="1" t="s">
        <v>1615</v>
      </c>
      <c r="Q79" s="2" t="s">
        <v>310</v>
      </c>
      <c r="R79" s="9"/>
    </row>
    <row r="80" spans="1:18" ht="28.5" x14ac:dyDescent="0.2">
      <c r="A80" s="1">
        <f>COUNTIF(B$2:B80,B80)</f>
        <v>78</v>
      </c>
      <c r="B80" s="1" t="s">
        <v>356</v>
      </c>
      <c r="C80" s="1" t="s">
        <v>1491</v>
      </c>
      <c r="D80" s="1" t="s">
        <v>1492</v>
      </c>
      <c r="E80" s="1" t="s">
        <v>14</v>
      </c>
      <c r="F80" s="1">
        <v>1</v>
      </c>
      <c r="G80" s="1">
        <v>16</v>
      </c>
      <c r="H80" s="1">
        <v>16</v>
      </c>
      <c r="N80" s="1" t="s">
        <v>15</v>
      </c>
      <c r="O80" s="1" t="s">
        <v>1615</v>
      </c>
      <c r="Q80" s="2" t="s">
        <v>310</v>
      </c>
      <c r="R80" s="9"/>
    </row>
    <row r="81" spans="1:18" ht="28.5" x14ac:dyDescent="0.2">
      <c r="A81" s="1">
        <f>COUNTIF(B$2:B81,B81)</f>
        <v>79</v>
      </c>
      <c r="B81" s="1" t="s">
        <v>356</v>
      </c>
      <c r="C81" s="1" t="s">
        <v>1493</v>
      </c>
      <c r="D81" s="1" t="s">
        <v>1494</v>
      </c>
      <c r="E81" s="1" t="s">
        <v>14</v>
      </c>
      <c r="F81" s="1">
        <v>2</v>
      </c>
      <c r="G81" s="1">
        <v>32</v>
      </c>
      <c r="H81" s="1">
        <v>28</v>
      </c>
      <c r="I81" s="1">
        <v>4</v>
      </c>
      <c r="N81" s="1" t="s">
        <v>15</v>
      </c>
      <c r="O81" s="1" t="s">
        <v>1816</v>
      </c>
      <c r="P81" s="1">
        <v>84</v>
      </c>
      <c r="Q81" s="2" t="s">
        <v>310</v>
      </c>
      <c r="R81" s="9"/>
    </row>
    <row r="82" spans="1:18" ht="28.5" x14ac:dyDescent="0.2">
      <c r="A82" s="1">
        <f>COUNTIF(B$2:B82,B82)</f>
        <v>80</v>
      </c>
      <c r="B82" s="1" t="s">
        <v>356</v>
      </c>
      <c r="C82" s="1" t="s">
        <v>1495</v>
      </c>
      <c r="D82" s="1" t="s">
        <v>1496</v>
      </c>
      <c r="E82" s="1" t="s">
        <v>14</v>
      </c>
      <c r="F82" s="1">
        <v>2</v>
      </c>
      <c r="G82" s="1">
        <v>32</v>
      </c>
      <c r="H82" s="1">
        <v>32</v>
      </c>
      <c r="N82" s="1" t="s">
        <v>15</v>
      </c>
      <c r="O82" s="1" t="s">
        <v>1816</v>
      </c>
      <c r="P82" s="1">
        <v>84</v>
      </c>
      <c r="Q82" s="2" t="s">
        <v>310</v>
      </c>
      <c r="R82" s="9"/>
    </row>
    <row r="83" spans="1:18" ht="28.5" x14ac:dyDescent="0.2">
      <c r="A83" s="1">
        <f>COUNTIF(B$2:B83,B83)</f>
        <v>81</v>
      </c>
      <c r="B83" s="1" t="s">
        <v>356</v>
      </c>
      <c r="C83" s="1" t="s">
        <v>1497</v>
      </c>
      <c r="D83" s="1" t="s">
        <v>1498</v>
      </c>
      <c r="E83" s="1" t="s">
        <v>14</v>
      </c>
      <c r="F83" s="1">
        <v>2</v>
      </c>
      <c r="G83" s="1">
        <v>32</v>
      </c>
      <c r="H83" s="1">
        <v>20</v>
      </c>
      <c r="I83" s="1">
        <v>12</v>
      </c>
      <c r="N83" s="1" t="s">
        <v>15</v>
      </c>
      <c r="O83" s="1" t="s">
        <v>459</v>
      </c>
      <c r="P83" s="1">
        <v>62</v>
      </c>
      <c r="Q83" s="2" t="s">
        <v>310</v>
      </c>
      <c r="R83" s="9"/>
    </row>
    <row r="84" spans="1:18" ht="28.5" x14ac:dyDescent="0.2">
      <c r="A84" s="1">
        <f>COUNTIF(B$2:B84,B84)</f>
        <v>82</v>
      </c>
      <c r="B84" s="1" t="s">
        <v>356</v>
      </c>
      <c r="C84" s="1" t="s">
        <v>1499</v>
      </c>
      <c r="D84" s="1" t="s">
        <v>1500</v>
      </c>
      <c r="E84" s="1" t="s">
        <v>14</v>
      </c>
      <c r="F84" s="1">
        <v>2</v>
      </c>
      <c r="G84" s="1">
        <v>32</v>
      </c>
      <c r="H84" s="1">
        <v>24</v>
      </c>
      <c r="I84" s="1">
        <v>8</v>
      </c>
      <c r="N84" s="1" t="s">
        <v>15</v>
      </c>
      <c r="O84" s="1" t="s">
        <v>1685</v>
      </c>
      <c r="P84" s="1">
        <v>220</v>
      </c>
      <c r="Q84" s="2" t="s">
        <v>310</v>
      </c>
      <c r="R84" s="9"/>
    </row>
    <row r="85" spans="1:18" ht="28.5" x14ac:dyDescent="0.2">
      <c r="A85" s="1">
        <f>COUNTIF(B$2:B85,B85)</f>
        <v>83</v>
      </c>
      <c r="B85" s="1" t="s">
        <v>356</v>
      </c>
      <c r="C85" s="1" t="s">
        <v>358</v>
      </c>
      <c r="D85" s="1" t="s">
        <v>108</v>
      </c>
      <c r="E85" s="1" t="s">
        <v>14</v>
      </c>
      <c r="F85" s="1">
        <v>2</v>
      </c>
      <c r="G85" s="1">
        <v>32</v>
      </c>
      <c r="H85" s="1">
        <v>24</v>
      </c>
      <c r="I85" s="1">
        <v>8</v>
      </c>
      <c r="N85" s="1" t="s">
        <v>15</v>
      </c>
      <c r="O85" s="1" t="s">
        <v>1679</v>
      </c>
      <c r="P85" s="1">
        <v>101</v>
      </c>
      <c r="Q85" s="2" t="s">
        <v>310</v>
      </c>
      <c r="R85" s="9"/>
    </row>
    <row r="86" spans="1:18" ht="28.5" x14ac:dyDescent="0.2">
      <c r="A86" s="1">
        <f>COUNTIF(B$2:B86,B86)</f>
        <v>84</v>
      </c>
      <c r="B86" s="1" t="s">
        <v>356</v>
      </c>
      <c r="C86" s="1" t="s">
        <v>1501</v>
      </c>
      <c r="D86" s="1" t="s">
        <v>1502</v>
      </c>
      <c r="E86" s="1" t="s">
        <v>14</v>
      </c>
      <c r="F86" s="1">
        <v>1</v>
      </c>
      <c r="G86" s="1">
        <v>16</v>
      </c>
      <c r="H86" s="1">
        <v>16</v>
      </c>
      <c r="N86" s="1" t="s">
        <v>15</v>
      </c>
      <c r="O86" s="1" t="s">
        <v>1817</v>
      </c>
      <c r="Q86" s="2" t="s">
        <v>310</v>
      </c>
      <c r="R86" s="9" t="s">
        <v>1710</v>
      </c>
    </row>
    <row r="87" spans="1:18" ht="28.5" x14ac:dyDescent="0.2">
      <c r="A87" s="1">
        <f>COUNTIF(B$2:B87,B87)</f>
        <v>85</v>
      </c>
      <c r="B87" s="1" t="s">
        <v>356</v>
      </c>
      <c r="C87" s="1" t="s">
        <v>1503</v>
      </c>
      <c r="D87" s="1" t="s">
        <v>1504</v>
      </c>
      <c r="E87" s="1" t="s">
        <v>14</v>
      </c>
      <c r="F87" s="1">
        <v>1</v>
      </c>
      <c r="G87" s="1">
        <v>16</v>
      </c>
      <c r="H87" s="1">
        <v>16</v>
      </c>
      <c r="N87" s="1" t="s">
        <v>15</v>
      </c>
      <c r="O87" s="1" t="s">
        <v>1817</v>
      </c>
      <c r="Q87" s="2" t="s">
        <v>310</v>
      </c>
      <c r="R87" s="9" t="s">
        <v>1710</v>
      </c>
    </row>
    <row r="88" spans="1:18" ht="28.5" x14ac:dyDescent="0.2">
      <c r="A88" s="1">
        <f>COUNTIF(B$2:B88,B88)</f>
        <v>86</v>
      </c>
      <c r="B88" s="1" t="s">
        <v>356</v>
      </c>
      <c r="C88" s="1" t="s">
        <v>1505</v>
      </c>
      <c r="D88" s="1" t="s">
        <v>1506</v>
      </c>
      <c r="E88" s="1" t="s">
        <v>14</v>
      </c>
      <c r="F88" s="1">
        <v>2</v>
      </c>
      <c r="G88" s="1">
        <v>32</v>
      </c>
      <c r="H88" s="1">
        <v>32</v>
      </c>
      <c r="N88" s="1" t="s">
        <v>15</v>
      </c>
      <c r="O88" s="1" t="s">
        <v>468</v>
      </c>
      <c r="P88" s="1">
        <v>58</v>
      </c>
      <c r="Q88" s="2" t="s">
        <v>310</v>
      </c>
      <c r="R88" s="9"/>
    </row>
    <row r="89" spans="1:18" ht="28.5" x14ac:dyDescent="0.2">
      <c r="A89" s="1">
        <f>COUNTIF(B$2:B89,B89)</f>
        <v>87</v>
      </c>
      <c r="B89" s="1" t="s">
        <v>356</v>
      </c>
      <c r="C89" s="1" t="s">
        <v>1507</v>
      </c>
      <c r="D89" s="1" t="s">
        <v>1508</v>
      </c>
      <c r="E89" s="1" t="s">
        <v>14</v>
      </c>
      <c r="F89" s="1">
        <v>2</v>
      </c>
      <c r="G89" s="1">
        <v>32</v>
      </c>
      <c r="H89" s="1">
        <v>32</v>
      </c>
      <c r="N89" s="1" t="s">
        <v>15</v>
      </c>
      <c r="O89" s="1" t="s">
        <v>468</v>
      </c>
      <c r="P89" s="1">
        <v>58</v>
      </c>
      <c r="Q89" s="2" t="s">
        <v>310</v>
      </c>
      <c r="R89" s="9"/>
    </row>
    <row r="90" spans="1:18" ht="28.5" x14ac:dyDescent="0.2">
      <c r="A90" s="1">
        <f>COUNTIF(B$2:B90,B90)</f>
        <v>88</v>
      </c>
      <c r="B90" s="1" t="s">
        <v>356</v>
      </c>
      <c r="C90" s="1" t="s">
        <v>359</v>
      </c>
      <c r="D90" s="1" t="s">
        <v>49</v>
      </c>
      <c r="E90" s="1" t="s">
        <v>14</v>
      </c>
      <c r="F90" s="1">
        <v>2</v>
      </c>
      <c r="G90" s="1">
        <v>32</v>
      </c>
      <c r="H90" s="1">
        <v>28</v>
      </c>
      <c r="J90" s="1">
        <v>4</v>
      </c>
      <c r="N90" s="1" t="s">
        <v>15</v>
      </c>
      <c r="O90" s="1" t="s">
        <v>468</v>
      </c>
      <c r="P90" s="1">
        <v>58</v>
      </c>
      <c r="Q90" s="2" t="s">
        <v>310</v>
      </c>
      <c r="R90" s="9"/>
    </row>
    <row r="91" spans="1:18" ht="28.5" x14ac:dyDescent="0.2">
      <c r="A91" s="1">
        <f>COUNTIF(B$2:B91,B91)</f>
        <v>89</v>
      </c>
      <c r="B91" s="1" t="s">
        <v>356</v>
      </c>
      <c r="C91" s="1" t="s">
        <v>1509</v>
      </c>
      <c r="D91" s="1" t="s">
        <v>1510</v>
      </c>
      <c r="E91" s="1" t="s">
        <v>14</v>
      </c>
      <c r="F91" s="1">
        <v>2</v>
      </c>
      <c r="G91" s="1">
        <v>32</v>
      </c>
      <c r="H91" s="1">
        <v>24</v>
      </c>
      <c r="J91" s="1">
        <v>8</v>
      </c>
      <c r="N91" s="1" t="s">
        <v>15</v>
      </c>
      <c r="O91" s="1" t="s">
        <v>468</v>
      </c>
      <c r="P91" s="1">
        <v>58</v>
      </c>
      <c r="Q91" s="2" t="s">
        <v>310</v>
      </c>
      <c r="R91" s="9"/>
    </row>
    <row r="92" spans="1:18" ht="28.5" x14ac:dyDescent="0.2">
      <c r="A92" s="1">
        <f>COUNTIF(B$2:B92,B92)</f>
        <v>90</v>
      </c>
      <c r="B92" s="1" t="s">
        <v>356</v>
      </c>
      <c r="C92" s="1" t="s">
        <v>1511</v>
      </c>
      <c r="D92" s="1" t="s">
        <v>1434</v>
      </c>
      <c r="E92" s="1" t="s">
        <v>14</v>
      </c>
      <c r="F92" s="1">
        <v>2</v>
      </c>
      <c r="G92" s="1">
        <v>32</v>
      </c>
      <c r="H92" s="1">
        <v>32</v>
      </c>
      <c r="N92" s="1" t="s">
        <v>15</v>
      </c>
      <c r="O92" s="1" t="s">
        <v>462</v>
      </c>
      <c r="P92" s="1">
        <v>33</v>
      </c>
      <c r="Q92" s="2" t="s">
        <v>310</v>
      </c>
      <c r="R92" s="9"/>
    </row>
    <row r="93" spans="1:18" ht="28.5" x14ac:dyDescent="0.2">
      <c r="A93" s="1">
        <f>COUNTIF(B$2:B93,B93)</f>
        <v>91</v>
      </c>
      <c r="B93" s="1" t="s">
        <v>356</v>
      </c>
      <c r="C93" s="1" t="s">
        <v>1512</v>
      </c>
      <c r="D93" s="1" t="s">
        <v>1513</v>
      </c>
      <c r="E93" s="1" t="s">
        <v>14</v>
      </c>
      <c r="F93" s="1">
        <v>2</v>
      </c>
      <c r="G93" s="1">
        <v>32</v>
      </c>
      <c r="H93" s="1">
        <v>32</v>
      </c>
      <c r="N93" s="1" t="s">
        <v>15</v>
      </c>
      <c r="O93" s="1" t="s">
        <v>462</v>
      </c>
      <c r="P93" s="1">
        <v>33</v>
      </c>
      <c r="Q93" s="2" t="s">
        <v>310</v>
      </c>
      <c r="R93" s="9"/>
    </row>
    <row r="94" spans="1:18" ht="28.5" x14ac:dyDescent="0.2">
      <c r="A94" s="1">
        <f>COUNTIF(B$2:B94,B94)</f>
        <v>92</v>
      </c>
      <c r="B94" s="1" t="s">
        <v>356</v>
      </c>
      <c r="C94" s="1" t="s">
        <v>1514</v>
      </c>
      <c r="D94" s="1" t="s">
        <v>1515</v>
      </c>
      <c r="E94" s="1" t="s">
        <v>14</v>
      </c>
      <c r="F94" s="1">
        <v>2</v>
      </c>
      <c r="G94" s="1">
        <v>32</v>
      </c>
      <c r="H94" s="1">
        <v>32</v>
      </c>
      <c r="N94" s="1" t="s">
        <v>15</v>
      </c>
      <c r="O94" s="1" t="s">
        <v>1670</v>
      </c>
      <c r="P94" s="1">
        <v>119</v>
      </c>
      <c r="Q94" s="2" t="s">
        <v>310</v>
      </c>
      <c r="R94" s="9"/>
    </row>
    <row r="95" spans="1:18" ht="71.25" x14ac:dyDescent="0.2">
      <c r="A95" s="1">
        <f>COUNTIF(B$2:B95,B95)</f>
        <v>93</v>
      </c>
      <c r="B95" s="1" t="s">
        <v>356</v>
      </c>
      <c r="C95" s="1" t="s">
        <v>1516</v>
      </c>
      <c r="D95" s="1" t="s">
        <v>1517</v>
      </c>
      <c r="E95" s="1" t="s">
        <v>16</v>
      </c>
      <c r="F95" s="1">
        <v>3</v>
      </c>
      <c r="G95" s="1">
        <v>3</v>
      </c>
      <c r="N95" s="1" t="s">
        <v>22</v>
      </c>
      <c r="O95" s="1" t="s">
        <v>1670</v>
      </c>
      <c r="P95" s="1">
        <v>119</v>
      </c>
      <c r="Q95" s="2" t="s">
        <v>307</v>
      </c>
      <c r="R95" s="9"/>
    </row>
    <row r="96" spans="1:18" ht="71.25" x14ac:dyDescent="0.2">
      <c r="A96" s="1">
        <f>COUNTIF(B$2:B96,B96)</f>
        <v>94</v>
      </c>
      <c r="B96" s="1" t="s">
        <v>356</v>
      </c>
      <c r="C96" s="1" t="s">
        <v>1518</v>
      </c>
      <c r="D96" s="1" t="s">
        <v>1519</v>
      </c>
      <c r="E96" s="1" t="s">
        <v>16</v>
      </c>
      <c r="F96" s="1">
        <v>3</v>
      </c>
      <c r="G96" s="1">
        <v>3</v>
      </c>
      <c r="N96" s="1" t="s">
        <v>22</v>
      </c>
      <c r="O96" s="1" t="s">
        <v>458</v>
      </c>
      <c r="P96" s="1">
        <v>84</v>
      </c>
      <c r="Q96" s="2" t="s">
        <v>307</v>
      </c>
      <c r="R96" s="9"/>
    </row>
    <row r="97" spans="1:18" ht="71.25" x14ac:dyDescent="0.2">
      <c r="A97" s="1">
        <f>COUNTIF(B$2:B97,B97)</f>
        <v>95</v>
      </c>
      <c r="B97" s="1" t="s">
        <v>356</v>
      </c>
      <c r="C97" s="1" t="s">
        <v>1520</v>
      </c>
      <c r="D97" s="1" t="s">
        <v>1521</v>
      </c>
      <c r="E97" s="1" t="s">
        <v>16</v>
      </c>
      <c r="F97" s="1">
        <v>1</v>
      </c>
      <c r="G97" s="1">
        <v>1</v>
      </c>
      <c r="N97" s="1" t="s">
        <v>22</v>
      </c>
      <c r="O97" s="1" t="s">
        <v>458</v>
      </c>
      <c r="P97" s="1">
        <v>84</v>
      </c>
      <c r="Q97" s="2" t="s">
        <v>308</v>
      </c>
      <c r="R97" s="9"/>
    </row>
    <row r="98" spans="1:18" ht="71.25" x14ac:dyDescent="0.2">
      <c r="A98" s="1">
        <f>COUNTIF(B$2:B98,B98)</f>
        <v>96</v>
      </c>
      <c r="B98" s="1" t="s">
        <v>356</v>
      </c>
      <c r="C98" s="1" t="s">
        <v>1522</v>
      </c>
      <c r="D98" s="1" t="s">
        <v>1523</v>
      </c>
      <c r="E98" s="1" t="s">
        <v>16</v>
      </c>
      <c r="F98" s="1">
        <v>1</v>
      </c>
      <c r="G98" s="1">
        <v>1</v>
      </c>
      <c r="N98" s="1" t="s">
        <v>22</v>
      </c>
      <c r="O98" s="1" t="s">
        <v>458</v>
      </c>
      <c r="P98" s="1">
        <v>84</v>
      </c>
      <c r="Q98" s="2" t="s">
        <v>308</v>
      </c>
      <c r="R98" s="9"/>
    </row>
    <row r="99" spans="1:18" ht="71.25" x14ac:dyDescent="0.2">
      <c r="A99" s="1">
        <f>COUNTIF(B$2:B99,B99)</f>
        <v>97</v>
      </c>
      <c r="B99" s="1" t="s">
        <v>356</v>
      </c>
      <c r="C99" s="1" t="s">
        <v>1524</v>
      </c>
      <c r="D99" s="1" t="s">
        <v>1525</v>
      </c>
      <c r="E99" s="1" t="s">
        <v>16</v>
      </c>
      <c r="F99" s="1">
        <v>1</v>
      </c>
      <c r="G99" s="1">
        <v>1</v>
      </c>
      <c r="N99" s="1" t="s">
        <v>22</v>
      </c>
      <c r="O99" s="1" t="s">
        <v>458</v>
      </c>
      <c r="P99" s="1">
        <v>84</v>
      </c>
      <c r="Q99" s="2" t="s">
        <v>308</v>
      </c>
      <c r="R99" s="9"/>
    </row>
    <row r="100" spans="1:18" ht="71.25" x14ac:dyDescent="0.2">
      <c r="A100" s="1">
        <f>COUNTIF(B$2:B100,B100)</f>
        <v>98</v>
      </c>
      <c r="B100" s="1" t="s">
        <v>356</v>
      </c>
      <c r="C100" s="1" t="s">
        <v>1526</v>
      </c>
      <c r="D100" s="1" t="s">
        <v>1527</v>
      </c>
      <c r="E100" s="1" t="s">
        <v>16</v>
      </c>
      <c r="F100" s="1">
        <v>2</v>
      </c>
      <c r="G100" s="1">
        <v>2</v>
      </c>
      <c r="N100" s="1" t="s">
        <v>22</v>
      </c>
      <c r="O100" s="1" t="s">
        <v>458</v>
      </c>
      <c r="P100" s="1">
        <v>84</v>
      </c>
      <c r="Q100" s="2" t="s">
        <v>307</v>
      </c>
      <c r="R100" s="9"/>
    </row>
    <row r="101" spans="1:18" ht="71.25" x14ac:dyDescent="0.2">
      <c r="A101" s="1">
        <f>COUNTIF(B$2:B101,B101)</f>
        <v>99</v>
      </c>
      <c r="B101" s="1" t="s">
        <v>356</v>
      </c>
      <c r="C101" s="1" t="s">
        <v>1528</v>
      </c>
      <c r="D101" s="1" t="s">
        <v>1529</v>
      </c>
      <c r="E101" s="1" t="s">
        <v>16</v>
      </c>
      <c r="F101" s="1">
        <v>2</v>
      </c>
      <c r="G101" s="1">
        <v>2</v>
      </c>
      <c r="N101" s="1" t="s">
        <v>22</v>
      </c>
      <c r="O101" s="1" t="s">
        <v>458</v>
      </c>
      <c r="P101" s="1">
        <v>84</v>
      </c>
      <c r="Q101" s="2" t="s">
        <v>308</v>
      </c>
      <c r="R101" s="9"/>
    </row>
    <row r="102" spans="1:18" ht="71.25" x14ac:dyDescent="0.2">
      <c r="A102" s="1">
        <f>COUNTIF(B$2:B102,B102)</f>
        <v>100</v>
      </c>
      <c r="B102" s="1" t="s">
        <v>356</v>
      </c>
      <c r="C102" s="1" t="s">
        <v>1530</v>
      </c>
      <c r="D102" s="1" t="s">
        <v>1531</v>
      </c>
      <c r="E102" s="1" t="s">
        <v>16</v>
      </c>
      <c r="F102" s="1">
        <v>2</v>
      </c>
      <c r="G102" s="1">
        <v>2</v>
      </c>
      <c r="N102" s="1" t="s">
        <v>22</v>
      </c>
      <c r="O102" s="1" t="s">
        <v>463</v>
      </c>
      <c r="P102" s="1">
        <v>64</v>
      </c>
      <c r="Q102" s="2" t="s">
        <v>307</v>
      </c>
      <c r="R102" s="9"/>
    </row>
    <row r="103" spans="1:18" ht="71.25" x14ac:dyDescent="0.2">
      <c r="A103" s="1">
        <f>COUNTIF(B$2:B103,B103)</f>
        <v>101</v>
      </c>
      <c r="B103" s="1" t="s">
        <v>356</v>
      </c>
      <c r="C103" s="1" t="s">
        <v>1532</v>
      </c>
      <c r="D103" s="1" t="s">
        <v>1533</v>
      </c>
      <c r="E103" s="1" t="s">
        <v>16</v>
      </c>
      <c r="F103" s="1">
        <v>2</v>
      </c>
      <c r="G103" s="1">
        <v>2</v>
      </c>
      <c r="N103" s="1" t="s">
        <v>22</v>
      </c>
      <c r="O103" s="1" t="s">
        <v>460</v>
      </c>
      <c r="P103" s="1">
        <v>32</v>
      </c>
      <c r="Q103" s="2" t="s">
        <v>307</v>
      </c>
      <c r="R103" s="9"/>
    </row>
    <row r="104" spans="1:18" ht="71.25" x14ac:dyDescent="0.2">
      <c r="A104" s="1">
        <f>COUNTIF(B$2:B104,B104)</f>
        <v>102</v>
      </c>
      <c r="B104" s="1" t="s">
        <v>356</v>
      </c>
      <c r="C104" s="1" t="s">
        <v>1534</v>
      </c>
      <c r="D104" s="1" t="s">
        <v>1535</v>
      </c>
      <c r="E104" s="1" t="s">
        <v>16</v>
      </c>
      <c r="F104" s="1">
        <v>2</v>
      </c>
      <c r="G104" s="1">
        <v>2</v>
      </c>
      <c r="N104" s="1" t="s">
        <v>22</v>
      </c>
      <c r="O104" s="1" t="s">
        <v>1686</v>
      </c>
      <c r="P104" s="1">
        <v>38</v>
      </c>
      <c r="Q104" s="2" t="s">
        <v>307</v>
      </c>
      <c r="R104" s="9"/>
    </row>
    <row r="105" spans="1:18" ht="71.25" x14ac:dyDescent="0.2">
      <c r="A105" s="1">
        <f>COUNTIF(B$2:B105,B105)</f>
        <v>103</v>
      </c>
      <c r="B105" s="1" t="s">
        <v>356</v>
      </c>
      <c r="C105" s="1" t="s">
        <v>1536</v>
      </c>
      <c r="D105" s="1" t="s">
        <v>1537</v>
      </c>
      <c r="E105" s="1" t="s">
        <v>16</v>
      </c>
      <c r="F105" s="1">
        <v>2</v>
      </c>
      <c r="G105" s="1">
        <v>2</v>
      </c>
      <c r="N105" s="1" t="s">
        <v>22</v>
      </c>
      <c r="O105" s="1" t="s">
        <v>464</v>
      </c>
      <c r="P105" s="1">
        <v>75</v>
      </c>
      <c r="Q105" s="2" t="s">
        <v>307</v>
      </c>
      <c r="R105" s="9"/>
    </row>
    <row r="106" spans="1:18" ht="71.25" x14ac:dyDescent="0.2">
      <c r="A106" s="1">
        <f>COUNTIF(B$2:B106,B106)</f>
        <v>104</v>
      </c>
      <c r="B106" s="1" t="s">
        <v>356</v>
      </c>
      <c r="C106" s="1" t="s">
        <v>1538</v>
      </c>
      <c r="D106" s="1" t="s">
        <v>1539</v>
      </c>
      <c r="E106" s="1" t="s">
        <v>16</v>
      </c>
      <c r="F106" s="1">
        <v>2</v>
      </c>
      <c r="G106" s="1">
        <v>2</v>
      </c>
      <c r="N106" s="1" t="s">
        <v>22</v>
      </c>
      <c r="O106" s="1" t="s">
        <v>1687</v>
      </c>
      <c r="P106" s="1">
        <v>97</v>
      </c>
      <c r="Q106" s="2" t="s">
        <v>307</v>
      </c>
      <c r="R106" s="9"/>
    </row>
    <row r="107" spans="1:18" ht="71.25" x14ac:dyDescent="0.2">
      <c r="A107" s="1">
        <f>COUNTIF(B$2:B107,B107)</f>
        <v>105</v>
      </c>
      <c r="B107" s="1" t="s">
        <v>356</v>
      </c>
      <c r="C107" s="1" t="s">
        <v>1540</v>
      </c>
      <c r="D107" s="1" t="s">
        <v>1541</v>
      </c>
      <c r="E107" s="1" t="s">
        <v>16</v>
      </c>
      <c r="F107" s="1">
        <v>3</v>
      </c>
      <c r="G107" s="1">
        <v>3</v>
      </c>
      <c r="N107" s="1" t="s">
        <v>22</v>
      </c>
      <c r="O107" s="1" t="s">
        <v>469</v>
      </c>
      <c r="P107" s="1">
        <v>30</v>
      </c>
      <c r="Q107" s="2" t="s">
        <v>311</v>
      </c>
      <c r="R107" s="9"/>
    </row>
    <row r="108" spans="1:18" ht="71.25" x14ac:dyDescent="0.2">
      <c r="A108" s="1">
        <f>COUNTIF(B$2:B108,B108)</f>
        <v>106</v>
      </c>
      <c r="B108" s="1" t="s">
        <v>356</v>
      </c>
      <c r="C108" s="1" t="s">
        <v>1542</v>
      </c>
      <c r="D108" s="1" t="s">
        <v>1543</v>
      </c>
      <c r="E108" s="1" t="s">
        <v>16</v>
      </c>
      <c r="F108" s="1">
        <v>2</v>
      </c>
      <c r="G108" s="1">
        <v>2</v>
      </c>
      <c r="N108" s="1" t="s">
        <v>22</v>
      </c>
      <c r="O108" s="1" t="s">
        <v>461</v>
      </c>
      <c r="P108" s="1">
        <v>69</v>
      </c>
      <c r="Q108" s="2" t="s">
        <v>307</v>
      </c>
      <c r="R108" s="9"/>
    </row>
    <row r="109" spans="1:18" ht="71.25" x14ac:dyDescent="0.2">
      <c r="A109" s="1">
        <f>COUNTIF(B$2:B109,B109)</f>
        <v>107</v>
      </c>
      <c r="B109" s="1" t="s">
        <v>356</v>
      </c>
      <c r="C109" s="1" t="s">
        <v>1544</v>
      </c>
      <c r="D109" s="1" t="s">
        <v>1545</v>
      </c>
      <c r="E109" s="1" t="s">
        <v>16</v>
      </c>
      <c r="F109" s="1">
        <v>3</v>
      </c>
      <c r="G109" s="1">
        <v>3</v>
      </c>
      <c r="N109" s="1" t="s">
        <v>22</v>
      </c>
      <c r="O109" s="1" t="s">
        <v>475</v>
      </c>
      <c r="P109" s="1">
        <v>32</v>
      </c>
      <c r="Q109" s="2" t="s">
        <v>311</v>
      </c>
      <c r="R109" s="9"/>
    </row>
    <row r="110" spans="1:18" ht="71.25" x14ac:dyDescent="0.2">
      <c r="A110" s="1">
        <f>COUNTIF(B$2:B110,B110)</f>
        <v>108</v>
      </c>
      <c r="B110" s="1" t="s">
        <v>356</v>
      </c>
      <c r="C110" s="1" t="s">
        <v>1546</v>
      </c>
      <c r="D110" s="1" t="s">
        <v>1547</v>
      </c>
      <c r="E110" s="1" t="s">
        <v>16</v>
      </c>
      <c r="F110" s="1">
        <v>3</v>
      </c>
      <c r="G110" s="1">
        <v>3</v>
      </c>
      <c r="L110" s="1">
        <v>3</v>
      </c>
      <c r="N110" s="1" t="s">
        <v>22</v>
      </c>
      <c r="O110" s="1" t="s">
        <v>466</v>
      </c>
      <c r="P110" s="1">
        <v>101</v>
      </c>
      <c r="Q110" s="2" t="s">
        <v>308</v>
      </c>
      <c r="R110" s="9"/>
    </row>
    <row r="111" spans="1:18" ht="71.25" x14ac:dyDescent="0.2">
      <c r="A111" s="1">
        <f>COUNTIF(B$2:B111,B111)</f>
        <v>109</v>
      </c>
      <c r="B111" s="1" t="s">
        <v>356</v>
      </c>
      <c r="C111" s="1" t="s">
        <v>1548</v>
      </c>
      <c r="D111" s="1" t="s">
        <v>1549</v>
      </c>
      <c r="E111" s="1" t="s">
        <v>16</v>
      </c>
      <c r="F111" s="1">
        <v>2</v>
      </c>
      <c r="G111" s="1">
        <v>2</v>
      </c>
      <c r="N111" s="1" t="s">
        <v>22</v>
      </c>
      <c r="O111" s="1" t="s">
        <v>1816</v>
      </c>
      <c r="P111" s="1">
        <v>84</v>
      </c>
      <c r="Q111" s="2" t="s">
        <v>309</v>
      </c>
      <c r="R111" s="9"/>
    </row>
    <row r="112" spans="1:18" ht="71.25" x14ac:dyDescent="0.2">
      <c r="A112" s="1">
        <f>COUNTIF(B$2:B112,B112)</f>
        <v>110</v>
      </c>
      <c r="B112" s="1" t="s">
        <v>356</v>
      </c>
      <c r="C112" s="1" t="s">
        <v>1550</v>
      </c>
      <c r="D112" s="1" t="s">
        <v>1551</v>
      </c>
      <c r="E112" s="1" t="s">
        <v>16</v>
      </c>
      <c r="F112" s="1">
        <v>2</v>
      </c>
      <c r="G112" s="1">
        <v>2</v>
      </c>
      <c r="N112" s="1" t="s">
        <v>22</v>
      </c>
      <c r="O112" s="1" t="s">
        <v>459</v>
      </c>
      <c r="P112" s="1">
        <v>62</v>
      </c>
      <c r="Q112" s="2" t="s">
        <v>309</v>
      </c>
      <c r="R112" s="9"/>
    </row>
    <row r="113" spans="1:18" ht="71.25" x14ac:dyDescent="0.2">
      <c r="A113" s="1">
        <f>COUNTIF(B$2:B113,B113)</f>
        <v>111</v>
      </c>
      <c r="B113" s="1" t="s">
        <v>356</v>
      </c>
      <c r="C113" s="1" t="s">
        <v>1552</v>
      </c>
      <c r="D113" s="1" t="s">
        <v>41</v>
      </c>
      <c r="E113" s="1" t="s">
        <v>16</v>
      </c>
      <c r="F113" s="1">
        <v>3</v>
      </c>
      <c r="G113" s="1">
        <v>3</v>
      </c>
      <c r="N113" s="1" t="s">
        <v>22</v>
      </c>
      <c r="O113" s="1" t="s">
        <v>1816</v>
      </c>
      <c r="P113" s="1">
        <v>84</v>
      </c>
      <c r="Q113" s="2" t="s">
        <v>308</v>
      </c>
      <c r="R113" s="9"/>
    </row>
    <row r="114" spans="1:18" ht="71.25" x14ac:dyDescent="0.2">
      <c r="A114" s="1">
        <f>COUNTIF(B$2:B114,B114)</f>
        <v>112</v>
      </c>
      <c r="B114" s="1" t="s">
        <v>356</v>
      </c>
      <c r="C114" s="1" t="s">
        <v>1553</v>
      </c>
      <c r="D114" s="1" t="s">
        <v>1554</v>
      </c>
      <c r="E114" s="1" t="s">
        <v>16</v>
      </c>
      <c r="F114" s="1">
        <v>3</v>
      </c>
      <c r="G114" s="1">
        <v>3</v>
      </c>
      <c r="N114" s="1" t="s">
        <v>22</v>
      </c>
      <c r="O114" s="1" t="s">
        <v>467</v>
      </c>
      <c r="P114" s="1">
        <v>255</v>
      </c>
      <c r="Q114" s="2" t="s">
        <v>307</v>
      </c>
      <c r="R114" s="9"/>
    </row>
    <row r="115" spans="1:18" ht="71.25" x14ac:dyDescent="0.2">
      <c r="A115" s="1">
        <f>COUNTIF(B$2:B115,B115)</f>
        <v>113</v>
      </c>
      <c r="B115" s="1" t="s">
        <v>356</v>
      </c>
      <c r="C115" s="1" t="s">
        <v>1555</v>
      </c>
      <c r="D115" s="1" t="s">
        <v>1556</v>
      </c>
      <c r="E115" s="1" t="s">
        <v>16</v>
      </c>
      <c r="F115" s="1">
        <v>2</v>
      </c>
      <c r="G115" s="1">
        <v>2</v>
      </c>
      <c r="N115" s="1" t="s">
        <v>22</v>
      </c>
      <c r="O115" s="1" t="s">
        <v>468</v>
      </c>
      <c r="P115" s="1">
        <v>58</v>
      </c>
      <c r="Q115" s="2" t="s">
        <v>307</v>
      </c>
      <c r="R115" s="9"/>
    </row>
    <row r="116" spans="1:18" ht="71.25" x14ac:dyDescent="0.2">
      <c r="A116" s="1">
        <f>COUNTIF(B$2:B116,B116)</f>
        <v>114</v>
      </c>
      <c r="B116" s="1" t="s">
        <v>356</v>
      </c>
      <c r="C116" s="1" t="s">
        <v>1557</v>
      </c>
      <c r="D116" s="1" t="s">
        <v>1558</v>
      </c>
      <c r="E116" s="1" t="s">
        <v>16</v>
      </c>
      <c r="F116" s="1">
        <v>3</v>
      </c>
      <c r="G116" s="1">
        <v>3</v>
      </c>
      <c r="N116" s="1" t="s">
        <v>22</v>
      </c>
      <c r="O116" s="1" t="s">
        <v>462</v>
      </c>
      <c r="P116" s="1">
        <v>33</v>
      </c>
      <c r="Q116" s="2" t="s">
        <v>307</v>
      </c>
      <c r="R116" s="9"/>
    </row>
    <row r="117" spans="1:18" ht="71.25" x14ac:dyDescent="0.2">
      <c r="A117" s="1">
        <f>COUNTIF(B$2:B117,B117)</f>
        <v>115</v>
      </c>
      <c r="B117" s="1" t="s">
        <v>356</v>
      </c>
      <c r="C117" s="1" t="s">
        <v>1559</v>
      </c>
      <c r="D117" s="1" t="s">
        <v>41</v>
      </c>
      <c r="E117" s="1" t="s">
        <v>16</v>
      </c>
      <c r="F117" s="1">
        <v>4</v>
      </c>
      <c r="G117" s="1">
        <v>4</v>
      </c>
      <c r="N117" s="1" t="s">
        <v>22</v>
      </c>
      <c r="O117" s="1" t="s">
        <v>462</v>
      </c>
      <c r="P117" s="1">
        <v>33</v>
      </c>
      <c r="Q117" s="2" t="s">
        <v>308</v>
      </c>
      <c r="R117" s="9"/>
    </row>
    <row r="118" spans="1:18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</sheetData>
  <autoFilter ref="A2:R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3147A-EE13-478B-AC96-37A630740AF8}">
  <dimension ref="A1:R4"/>
  <sheetViews>
    <sheetView workbookViewId="0">
      <selection activeCell="U7" sqref="U7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16.5" style="1" bestFit="1" customWidth="1"/>
    <col min="16" max="16" width="5.125" style="1" customWidth="1"/>
    <col min="17" max="17" width="8.5" style="4" customWidth="1"/>
  </cols>
  <sheetData>
    <row r="1" spans="1:18" ht="60.75" customHeight="1" x14ac:dyDescent="0.2">
      <c r="A1" s="6" t="str">
        <f>_xlfn.CONCAT("2025-2026学年秋季学期",B3,"教学任务书")</f>
        <v>2025-2026学年秋季学期学生处教学任务书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8" ht="71.2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300</v>
      </c>
      <c r="G2" s="3" t="s">
        <v>1694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1695</v>
      </c>
      <c r="R2" s="8" t="s">
        <v>1696</v>
      </c>
    </row>
    <row r="3" spans="1:18" x14ac:dyDescent="0.2">
      <c r="A3" s="1">
        <f>COUNTIF(B$2:B3,B3)</f>
        <v>1</v>
      </c>
      <c r="B3" s="1" t="s">
        <v>113</v>
      </c>
      <c r="C3" s="1" t="s">
        <v>1560</v>
      </c>
      <c r="D3" s="1" t="s">
        <v>1561</v>
      </c>
      <c r="E3" s="1" t="s">
        <v>16</v>
      </c>
      <c r="F3" s="1">
        <v>1.5</v>
      </c>
      <c r="G3" s="1">
        <v>24</v>
      </c>
      <c r="N3" s="1" t="s">
        <v>15</v>
      </c>
      <c r="O3" s="1" t="s">
        <v>1610</v>
      </c>
      <c r="Q3" s="2" t="s">
        <v>310</v>
      </c>
      <c r="R3" s="9"/>
    </row>
    <row r="4" spans="1:18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</sheetData>
  <autoFilter ref="A2:R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3C235-30D0-4373-97E5-EB226EE1E421}">
  <dimension ref="A1:R45"/>
  <sheetViews>
    <sheetView workbookViewId="0">
      <selection activeCell="S2" sqref="S2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9.75" style="1" bestFit="1" customWidth="1"/>
    <col min="16" max="16" width="5.125" style="1" customWidth="1"/>
    <col min="17" max="17" width="8.5" style="4" customWidth="1"/>
  </cols>
  <sheetData>
    <row r="1" spans="1:18" ht="60.75" customHeight="1" x14ac:dyDescent="0.2">
      <c r="A1" s="6" t="str">
        <f>_xlfn.CONCAT("2025-2026学年秋季学期",B3,"教学任务书")</f>
        <v>2025-2026学年秋季学期致远学院教学任务书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8" ht="71.2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300</v>
      </c>
      <c r="G2" s="3" t="s">
        <v>1694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1695</v>
      </c>
      <c r="R2" s="8" t="s">
        <v>1696</v>
      </c>
    </row>
    <row r="3" spans="1:18" ht="57" x14ac:dyDescent="0.2">
      <c r="A3" s="1">
        <f>COUNTIF(B$2:B3,B3)</f>
        <v>1</v>
      </c>
      <c r="B3" s="1" t="s">
        <v>360</v>
      </c>
      <c r="C3" s="1" t="s">
        <v>1562</v>
      </c>
      <c r="D3" s="1" t="s">
        <v>1563</v>
      </c>
      <c r="E3" s="1" t="s">
        <v>16</v>
      </c>
      <c r="F3" s="1">
        <v>3</v>
      </c>
      <c r="G3" s="1">
        <v>64</v>
      </c>
      <c r="H3" s="1">
        <v>64</v>
      </c>
      <c r="N3" s="1" t="s">
        <v>15</v>
      </c>
      <c r="O3" s="1" t="s">
        <v>1818</v>
      </c>
      <c r="Q3" s="2" t="s">
        <v>310</v>
      </c>
      <c r="R3" s="9"/>
    </row>
    <row r="4" spans="1:18" ht="28.5" x14ac:dyDescent="0.2">
      <c r="A4" s="1">
        <f>COUNTIF(B$2:B4,B4)</f>
        <v>2</v>
      </c>
      <c r="B4" s="1" t="s">
        <v>360</v>
      </c>
      <c r="C4" s="1" t="s">
        <v>1564</v>
      </c>
      <c r="D4" s="1" t="s">
        <v>1565</v>
      </c>
      <c r="E4" s="1" t="s">
        <v>16</v>
      </c>
      <c r="F4" s="1">
        <v>6</v>
      </c>
      <c r="G4" s="1">
        <v>96</v>
      </c>
      <c r="H4" s="1">
        <v>96</v>
      </c>
      <c r="N4" s="1" t="s">
        <v>15</v>
      </c>
      <c r="O4" s="1" t="s">
        <v>1819</v>
      </c>
      <c r="Q4" s="2" t="s">
        <v>310</v>
      </c>
      <c r="R4" s="9"/>
    </row>
    <row r="5" spans="1:18" ht="28.5" x14ac:dyDescent="0.2">
      <c r="A5" s="1">
        <f>COUNTIF(B$2:B5,B5)</f>
        <v>3</v>
      </c>
      <c r="B5" s="1" t="s">
        <v>360</v>
      </c>
      <c r="C5" s="1" t="s">
        <v>1566</v>
      </c>
      <c r="D5" s="1" t="s">
        <v>1567</v>
      </c>
      <c r="E5" s="1" t="s">
        <v>16</v>
      </c>
      <c r="F5" s="1">
        <v>5</v>
      </c>
      <c r="G5" s="1">
        <v>80</v>
      </c>
      <c r="H5" s="1">
        <v>80</v>
      </c>
      <c r="N5" s="1" t="s">
        <v>15</v>
      </c>
      <c r="O5" s="1" t="s">
        <v>1820</v>
      </c>
      <c r="Q5" s="2" t="s">
        <v>310</v>
      </c>
      <c r="R5" s="9"/>
    </row>
    <row r="6" spans="1:18" x14ac:dyDescent="0.2">
      <c r="A6" s="1">
        <f>COUNTIF(B$2:B6,B6)</f>
        <v>4</v>
      </c>
      <c r="B6" s="1" t="s">
        <v>360</v>
      </c>
      <c r="C6" s="1" t="s">
        <v>1568</v>
      </c>
      <c r="D6" s="1" t="s">
        <v>1569</v>
      </c>
      <c r="E6" s="1" t="s">
        <v>16</v>
      </c>
      <c r="F6" s="1">
        <v>6</v>
      </c>
      <c r="G6" s="1">
        <v>96</v>
      </c>
      <c r="H6" s="1">
        <v>96</v>
      </c>
      <c r="N6" s="1" t="s">
        <v>15</v>
      </c>
      <c r="O6" s="1" t="s">
        <v>1610</v>
      </c>
      <c r="Q6" s="2" t="s">
        <v>310</v>
      </c>
      <c r="R6" s="9"/>
    </row>
    <row r="7" spans="1:18" ht="228" x14ac:dyDescent="0.2">
      <c r="A7" s="1">
        <f>COUNTIF(B$2:B7,B7)</f>
        <v>5</v>
      </c>
      <c r="B7" s="1" t="s">
        <v>360</v>
      </c>
      <c r="C7" s="1" t="s">
        <v>1570</v>
      </c>
      <c r="D7" s="1" t="s">
        <v>362</v>
      </c>
      <c r="E7" s="1" t="s">
        <v>16</v>
      </c>
      <c r="F7" s="1">
        <v>6</v>
      </c>
      <c r="G7" s="1">
        <v>96</v>
      </c>
      <c r="H7" s="1">
        <v>94</v>
      </c>
      <c r="J7" s="1">
        <v>2</v>
      </c>
      <c r="N7" s="1" t="s">
        <v>15</v>
      </c>
      <c r="O7" s="1" t="s">
        <v>1821</v>
      </c>
      <c r="Q7" s="2" t="s">
        <v>310</v>
      </c>
      <c r="R7" s="9" t="s">
        <v>1809</v>
      </c>
    </row>
    <row r="8" spans="1:18" ht="28.5" x14ac:dyDescent="0.2">
      <c r="A8" s="1">
        <f>COUNTIF(B$2:B8,B8)</f>
        <v>6</v>
      </c>
      <c r="B8" s="1" t="s">
        <v>360</v>
      </c>
      <c r="C8" s="1" t="s">
        <v>1571</v>
      </c>
      <c r="D8" s="1" t="s">
        <v>1572</v>
      </c>
      <c r="E8" s="1" t="s">
        <v>16</v>
      </c>
      <c r="F8" s="1">
        <v>6</v>
      </c>
      <c r="G8" s="1">
        <v>96</v>
      </c>
      <c r="H8" s="1">
        <v>96</v>
      </c>
      <c r="N8" s="1" t="s">
        <v>15</v>
      </c>
      <c r="O8" s="1" t="s">
        <v>1610</v>
      </c>
      <c r="Q8" s="2" t="s">
        <v>310</v>
      </c>
      <c r="R8" s="9"/>
    </row>
    <row r="9" spans="1:18" ht="114" x14ac:dyDescent="0.2">
      <c r="A9" s="1">
        <f>COUNTIF(B$2:B9,B9)</f>
        <v>7</v>
      </c>
      <c r="B9" s="1" t="s">
        <v>360</v>
      </c>
      <c r="C9" s="1" t="s">
        <v>1573</v>
      </c>
      <c r="D9" s="1" t="s">
        <v>363</v>
      </c>
      <c r="E9" s="1" t="s">
        <v>16</v>
      </c>
      <c r="F9" s="1">
        <v>5</v>
      </c>
      <c r="G9" s="1">
        <v>80</v>
      </c>
      <c r="H9" s="1">
        <v>78</v>
      </c>
      <c r="J9" s="1">
        <v>2</v>
      </c>
      <c r="N9" s="1" t="s">
        <v>15</v>
      </c>
      <c r="O9" s="1" t="s">
        <v>1822</v>
      </c>
      <c r="Q9" s="2" t="s">
        <v>310</v>
      </c>
      <c r="R9" s="9" t="s">
        <v>1710</v>
      </c>
    </row>
    <row r="10" spans="1:18" ht="85.5" x14ac:dyDescent="0.2">
      <c r="A10" s="1">
        <f>COUNTIF(B$2:B10,B10)</f>
        <v>8</v>
      </c>
      <c r="B10" s="1" t="s">
        <v>360</v>
      </c>
      <c r="C10" s="1" t="s">
        <v>123</v>
      </c>
      <c r="D10" s="1" t="s">
        <v>124</v>
      </c>
      <c r="E10" s="1" t="s">
        <v>16</v>
      </c>
      <c r="F10" s="1">
        <v>3</v>
      </c>
      <c r="G10" s="1">
        <v>48</v>
      </c>
      <c r="H10" s="1">
        <v>46</v>
      </c>
      <c r="J10" s="1">
        <v>2</v>
      </c>
      <c r="N10" s="1" t="s">
        <v>15</v>
      </c>
      <c r="O10" s="1" t="s">
        <v>1823</v>
      </c>
      <c r="P10" s="1">
        <v>718</v>
      </c>
      <c r="Q10" s="2" t="s">
        <v>310</v>
      </c>
      <c r="R10" s="9"/>
    </row>
    <row r="11" spans="1:18" x14ac:dyDescent="0.2">
      <c r="A11" s="1">
        <f>COUNTIF(B$2:B11,B11)</f>
        <v>9</v>
      </c>
      <c r="B11" s="1" t="s">
        <v>360</v>
      </c>
      <c r="C11" s="1" t="s">
        <v>125</v>
      </c>
      <c r="D11" s="1" t="s">
        <v>126</v>
      </c>
      <c r="E11" s="1" t="s">
        <v>16</v>
      </c>
      <c r="F11" s="1">
        <v>3</v>
      </c>
      <c r="G11" s="1">
        <v>48</v>
      </c>
      <c r="H11" s="1">
        <v>48</v>
      </c>
      <c r="N11" s="1" t="s">
        <v>15</v>
      </c>
      <c r="O11" s="1" t="s">
        <v>1688</v>
      </c>
      <c r="P11" s="1">
        <v>112</v>
      </c>
      <c r="Q11" s="2" t="s">
        <v>310</v>
      </c>
      <c r="R11" s="9"/>
    </row>
    <row r="12" spans="1:18" ht="71.25" x14ac:dyDescent="0.2">
      <c r="A12" s="1">
        <f>COUNTIF(B$2:B12,B12)</f>
        <v>10</v>
      </c>
      <c r="B12" s="1" t="s">
        <v>360</v>
      </c>
      <c r="C12" s="1" t="s">
        <v>1574</v>
      </c>
      <c r="D12" s="1" t="s">
        <v>1575</v>
      </c>
      <c r="E12" s="1" t="s">
        <v>16</v>
      </c>
      <c r="F12" s="1">
        <v>3</v>
      </c>
      <c r="G12" s="1">
        <v>48</v>
      </c>
      <c r="H12" s="1">
        <v>44</v>
      </c>
      <c r="J12" s="1">
        <v>4</v>
      </c>
      <c r="N12" s="1" t="s">
        <v>15</v>
      </c>
      <c r="O12" s="1" t="s">
        <v>1689</v>
      </c>
      <c r="P12" s="1">
        <v>335</v>
      </c>
      <c r="Q12" s="2" t="s">
        <v>310</v>
      </c>
      <c r="R12" s="9"/>
    </row>
    <row r="13" spans="1:18" ht="85.5" x14ac:dyDescent="0.2">
      <c r="A13" s="1">
        <f>COUNTIF(B$2:B13,B13)</f>
        <v>11</v>
      </c>
      <c r="B13" s="1" t="s">
        <v>360</v>
      </c>
      <c r="C13" s="1" t="s">
        <v>116</v>
      </c>
      <c r="D13" s="1" t="s">
        <v>117</v>
      </c>
      <c r="E13" s="1" t="s">
        <v>16</v>
      </c>
      <c r="F13" s="1">
        <v>2</v>
      </c>
      <c r="G13" s="1">
        <v>32</v>
      </c>
      <c r="H13" s="1">
        <v>30</v>
      </c>
      <c r="J13" s="1">
        <v>2</v>
      </c>
      <c r="N13" s="1" t="s">
        <v>15</v>
      </c>
      <c r="O13" s="1" t="s">
        <v>1824</v>
      </c>
      <c r="P13" s="1">
        <v>912</v>
      </c>
      <c r="Q13" s="2" t="s">
        <v>310</v>
      </c>
      <c r="R13" s="9"/>
    </row>
    <row r="14" spans="1:18" x14ac:dyDescent="0.2">
      <c r="A14" s="1">
        <f>COUNTIF(B$2:B14,B14)</f>
        <v>12</v>
      </c>
      <c r="B14" s="1" t="s">
        <v>360</v>
      </c>
      <c r="C14" s="1" t="s">
        <v>118</v>
      </c>
      <c r="D14" s="1" t="s">
        <v>119</v>
      </c>
      <c r="E14" s="1" t="s">
        <v>16</v>
      </c>
      <c r="F14" s="1">
        <v>2</v>
      </c>
      <c r="G14" s="1">
        <v>32</v>
      </c>
      <c r="H14" s="1">
        <v>32</v>
      </c>
      <c r="N14" s="1" t="s">
        <v>15</v>
      </c>
      <c r="O14" s="1" t="s">
        <v>1690</v>
      </c>
      <c r="Q14" s="2" t="s">
        <v>310</v>
      </c>
      <c r="R14" s="9"/>
    </row>
    <row r="15" spans="1:18" ht="142.5" x14ac:dyDescent="0.2">
      <c r="A15" s="1">
        <f>COUNTIF(B$2:B15,B15)</f>
        <v>13</v>
      </c>
      <c r="B15" s="1" t="s">
        <v>360</v>
      </c>
      <c r="C15" s="1" t="s">
        <v>1576</v>
      </c>
      <c r="D15" s="1" t="s">
        <v>364</v>
      </c>
      <c r="E15" s="1" t="s">
        <v>16</v>
      </c>
      <c r="F15" s="1">
        <v>3</v>
      </c>
      <c r="G15" s="1">
        <v>48</v>
      </c>
      <c r="H15" s="1">
        <v>48</v>
      </c>
      <c r="N15" s="1" t="s">
        <v>15</v>
      </c>
      <c r="O15" s="1" t="s">
        <v>1825</v>
      </c>
      <c r="P15" s="1">
        <v>1416</v>
      </c>
      <c r="Q15" s="2" t="s">
        <v>310</v>
      </c>
      <c r="R15" s="9"/>
    </row>
    <row r="16" spans="1:18" ht="142.5" x14ac:dyDescent="0.2">
      <c r="A16" s="1">
        <f>COUNTIF(B$2:B16,B16)</f>
        <v>14</v>
      </c>
      <c r="B16" s="1" t="s">
        <v>360</v>
      </c>
      <c r="C16" s="1" t="s">
        <v>1577</v>
      </c>
      <c r="D16" s="1" t="s">
        <v>1578</v>
      </c>
      <c r="E16" s="1" t="s">
        <v>16</v>
      </c>
      <c r="F16" s="1">
        <v>1</v>
      </c>
      <c r="G16" s="1">
        <v>24</v>
      </c>
      <c r="I16" s="1">
        <v>24</v>
      </c>
      <c r="N16" s="1" t="s">
        <v>15</v>
      </c>
      <c r="O16" s="1" t="s">
        <v>1825</v>
      </c>
      <c r="P16" s="1">
        <v>1416</v>
      </c>
      <c r="Q16" s="2" t="s">
        <v>312</v>
      </c>
      <c r="R16" s="9"/>
    </row>
    <row r="17" spans="1:18" ht="370.5" x14ac:dyDescent="0.2">
      <c r="A17" s="1">
        <f>COUNTIF(B$2:B17,B17)</f>
        <v>15</v>
      </c>
      <c r="B17" s="1" t="s">
        <v>360</v>
      </c>
      <c r="C17" s="1" t="s">
        <v>1579</v>
      </c>
      <c r="D17" s="1" t="s">
        <v>365</v>
      </c>
      <c r="E17" s="1" t="s">
        <v>21</v>
      </c>
      <c r="F17" s="1">
        <v>2</v>
      </c>
      <c r="G17" s="1">
        <v>32</v>
      </c>
      <c r="H17" s="1">
        <v>32</v>
      </c>
      <c r="N17" s="1" t="s">
        <v>15</v>
      </c>
      <c r="O17" s="1" t="s">
        <v>1826</v>
      </c>
      <c r="Q17" s="2" t="s">
        <v>310</v>
      </c>
      <c r="R17" s="9" t="s">
        <v>1772</v>
      </c>
    </row>
    <row r="18" spans="1:18" ht="370.5" x14ac:dyDescent="0.2">
      <c r="A18" s="1">
        <f>COUNTIF(B$2:B18,B18)</f>
        <v>16</v>
      </c>
      <c r="B18" s="1" t="s">
        <v>360</v>
      </c>
      <c r="C18" s="1" t="s">
        <v>1580</v>
      </c>
      <c r="D18" s="1" t="s">
        <v>361</v>
      </c>
      <c r="E18" s="1" t="s">
        <v>21</v>
      </c>
      <c r="F18" s="1">
        <v>4</v>
      </c>
      <c r="G18" s="1">
        <v>64</v>
      </c>
      <c r="H18" s="1">
        <v>64</v>
      </c>
      <c r="N18" s="1" t="s">
        <v>15</v>
      </c>
      <c r="O18" s="1" t="s">
        <v>1826</v>
      </c>
      <c r="Q18" s="2" t="s">
        <v>310</v>
      </c>
      <c r="R18" s="9" t="s">
        <v>1772</v>
      </c>
    </row>
    <row r="19" spans="1:18" ht="42.75" x14ac:dyDescent="0.2">
      <c r="A19" s="1">
        <f>COUNTIF(B$2:B19,B19)</f>
        <v>17</v>
      </c>
      <c r="B19" s="1" t="s">
        <v>360</v>
      </c>
      <c r="C19" s="1" t="s">
        <v>1581</v>
      </c>
      <c r="D19" s="1" t="s">
        <v>1582</v>
      </c>
      <c r="E19" s="1" t="s">
        <v>21</v>
      </c>
      <c r="F19" s="1">
        <v>2</v>
      </c>
      <c r="G19" s="1">
        <v>32</v>
      </c>
      <c r="H19" s="1">
        <v>32</v>
      </c>
      <c r="N19" s="1" t="s">
        <v>15</v>
      </c>
      <c r="O19" s="1" t="s">
        <v>1691</v>
      </c>
      <c r="Q19" s="2" t="s">
        <v>310</v>
      </c>
      <c r="R19" s="9"/>
    </row>
    <row r="20" spans="1:18" ht="42.75" x14ac:dyDescent="0.2">
      <c r="A20" s="1">
        <f>COUNTIF(B$2:B20,B20)</f>
        <v>18</v>
      </c>
      <c r="B20" s="1" t="s">
        <v>360</v>
      </c>
      <c r="C20" s="1" t="s">
        <v>1583</v>
      </c>
      <c r="D20" s="1" t="s">
        <v>1584</v>
      </c>
      <c r="E20" s="1" t="s">
        <v>21</v>
      </c>
      <c r="F20" s="1">
        <v>4</v>
      </c>
      <c r="G20" s="1">
        <v>64</v>
      </c>
      <c r="H20" s="1">
        <v>64</v>
      </c>
      <c r="N20" s="1" t="s">
        <v>15</v>
      </c>
      <c r="O20" s="1" t="s">
        <v>1691</v>
      </c>
      <c r="Q20" s="2" t="s">
        <v>310</v>
      </c>
      <c r="R20" s="9"/>
    </row>
    <row r="21" spans="1:18" x14ac:dyDescent="0.2">
      <c r="A21" s="1">
        <f>COUNTIF(B$2:B21,B21)</f>
        <v>19</v>
      </c>
      <c r="B21" s="1" t="s">
        <v>360</v>
      </c>
      <c r="C21" s="1" t="s">
        <v>1585</v>
      </c>
      <c r="D21" s="1" t="s">
        <v>1586</v>
      </c>
      <c r="E21" s="1" t="s">
        <v>405</v>
      </c>
      <c r="F21" s="1">
        <v>2</v>
      </c>
      <c r="G21" s="1">
        <v>48</v>
      </c>
      <c r="H21" s="1">
        <v>48</v>
      </c>
      <c r="N21" s="1" t="s">
        <v>15</v>
      </c>
      <c r="Q21" s="2" t="s">
        <v>310</v>
      </c>
      <c r="R21" s="9"/>
    </row>
    <row r="22" spans="1:18" x14ac:dyDescent="0.2">
      <c r="A22" s="1">
        <f>COUNTIF(B$2:B22,B22)</f>
        <v>20</v>
      </c>
      <c r="B22" s="1" t="s">
        <v>360</v>
      </c>
      <c r="C22" s="1" t="s">
        <v>293</v>
      </c>
      <c r="D22" s="1" t="s">
        <v>294</v>
      </c>
      <c r="E22" s="1" t="s">
        <v>405</v>
      </c>
      <c r="F22" s="1">
        <v>2</v>
      </c>
      <c r="G22" s="1">
        <v>48</v>
      </c>
      <c r="H22" s="1">
        <v>48</v>
      </c>
      <c r="N22" s="1" t="s">
        <v>15</v>
      </c>
      <c r="Q22" s="2" t="s">
        <v>310</v>
      </c>
      <c r="R22" s="9"/>
    </row>
    <row r="23" spans="1:18" x14ac:dyDescent="0.2">
      <c r="A23" s="1">
        <f>COUNTIF(B$2:B23,B23)</f>
        <v>21</v>
      </c>
      <c r="B23" s="1" t="s">
        <v>360</v>
      </c>
      <c r="C23" s="1" t="s">
        <v>295</v>
      </c>
      <c r="D23" s="1" t="s">
        <v>296</v>
      </c>
      <c r="E23" s="1" t="s">
        <v>405</v>
      </c>
      <c r="F23" s="1">
        <v>2</v>
      </c>
      <c r="G23" s="1">
        <v>48</v>
      </c>
      <c r="H23" s="1">
        <v>48</v>
      </c>
      <c r="N23" s="1" t="s">
        <v>15</v>
      </c>
      <c r="Q23" s="2" t="s">
        <v>310</v>
      </c>
      <c r="R23" s="9"/>
    </row>
    <row r="24" spans="1:18" x14ac:dyDescent="0.2">
      <c r="A24" s="1">
        <f>COUNTIF(B$2:B24,B24)</f>
        <v>22</v>
      </c>
      <c r="B24" s="1" t="s">
        <v>360</v>
      </c>
      <c r="C24" s="1" t="s">
        <v>1587</v>
      </c>
      <c r="D24" s="1" t="s">
        <v>1588</v>
      </c>
      <c r="E24" s="1" t="s">
        <v>405</v>
      </c>
      <c r="F24" s="1">
        <v>2</v>
      </c>
      <c r="G24" s="1">
        <v>48</v>
      </c>
      <c r="H24" s="1">
        <v>48</v>
      </c>
      <c r="N24" s="1" t="s">
        <v>15</v>
      </c>
      <c r="Q24" s="2" t="s">
        <v>310</v>
      </c>
      <c r="R24" s="9"/>
    </row>
    <row r="25" spans="1:18" x14ac:dyDescent="0.2">
      <c r="A25" s="1">
        <f>COUNTIF(B$2:B25,B25)</f>
        <v>23</v>
      </c>
      <c r="B25" s="1" t="s">
        <v>360</v>
      </c>
      <c r="C25" s="1" t="s">
        <v>297</v>
      </c>
      <c r="D25" s="1" t="s">
        <v>298</v>
      </c>
      <c r="E25" s="1" t="s">
        <v>405</v>
      </c>
      <c r="F25" s="1">
        <v>2</v>
      </c>
      <c r="G25" s="1">
        <v>48</v>
      </c>
      <c r="H25" s="1">
        <v>48</v>
      </c>
      <c r="N25" s="1" t="s">
        <v>15</v>
      </c>
      <c r="Q25" s="2" t="s">
        <v>310</v>
      </c>
      <c r="R25" s="9"/>
    </row>
    <row r="26" spans="1:18" x14ac:dyDescent="0.2">
      <c r="A26" s="1">
        <f>COUNTIF(B$2:B26,B26)</f>
        <v>24</v>
      </c>
      <c r="B26" s="1" t="s">
        <v>360</v>
      </c>
      <c r="C26" s="1" t="s">
        <v>1589</v>
      </c>
      <c r="D26" s="1" t="s">
        <v>1590</v>
      </c>
      <c r="E26" s="1" t="s">
        <v>405</v>
      </c>
      <c r="F26" s="1">
        <v>2</v>
      </c>
      <c r="G26" s="1">
        <v>48</v>
      </c>
      <c r="H26" s="1">
        <v>48</v>
      </c>
      <c r="N26" s="1" t="s">
        <v>15</v>
      </c>
      <c r="Q26" s="2" t="s">
        <v>310</v>
      </c>
      <c r="R26" s="9"/>
    </row>
    <row r="27" spans="1:18" x14ac:dyDescent="0.2">
      <c r="A27" s="1">
        <f>COUNTIF(B$2:B27,B27)</f>
        <v>25</v>
      </c>
      <c r="B27" s="1" t="s">
        <v>360</v>
      </c>
      <c r="C27" s="1" t="s">
        <v>271</v>
      </c>
      <c r="D27" s="1" t="s">
        <v>272</v>
      </c>
      <c r="E27" s="1" t="s">
        <v>405</v>
      </c>
      <c r="F27" s="1">
        <v>2</v>
      </c>
      <c r="G27" s="1">
        <v>32</v>
      </c>
      <c r="H27" s="1">
        <v>32</v>
      </c>
      <c r="N27" s="1" t="s">
        <v>15</v>
      </c>
      <c r="Q27" s="2" t="s">
        <v>310</v>
      </c>
      <c r="R27" s="9"/>
    </row>
    <row r="28" spans="1:18" x14ac:dyDescent="0.2">
      <c r="A28" s="1">
        <f>COUNTIF(B$2:B28,B28)</f>
        <v>26</v>
      </c>
      <c r="B28" s="1" t="s">
        <v>360</v>
      </c>
      <c r="C28" s="1" t="s">
        <v>273</v>
      </c>
      <c r="D28" s="1" t="s">
        <v>274</v>
      </c>
      <c r="E28" s="1" t="s">
        <v>405</v>
      </c>
      <c r="F28" s="1">
        <v>2</v>
      </c>
      <c r="G28" s="1">
        <v>32</v>
      </c>
      <c r="H28" s="1">
        <v>32</v>
      </c>
      <c r="N28" s="1" t="s">
        <v>15</v>
      </c>
      <c r="Q28" s="2" t="s">
        <v>310</v>
      </c>
      <c r="R28" s="9"/>
    </row>
    <row r="29" spans="1:18" x14ac:dyDescent="0.2">
      <c r="A29" s="1">
        <f>COUNTIF(B$2:B29,B29)</f>
        <v>27</v>
      </c>
      <c r="B29" s="1" t="s">
        <v>360</v>
      </c>
      <c r="C29" s="1" t="s">
        <v>1591</v>
      </c>
      <c r="D29" s="1" t="s">
        <v>1592</v>
      </c>
      <c r="E29" s="1" t="s">
        <v>405</v>
      </c>
      <c r="F29" s="1">
        <v>2</v>
      </c>
      <c r="G29" s="1">
        <v>32</v>
      </c>
      <c r="H29" s="1">
        <v>32</v>
      </c>
      <c r="N29" s="1" t="s">
        <v>15</v>
      </c>
      <c r="Q29" s="2" t="s">
        <v>310</v>
      </c>
      <c r="R29" s="9"/>
    </row>
    <row r="30" spans="1:18" x14ac:dyDescent="0.2">
      <c r="A30" s="1">
        <f>COUNTIF(B$2:B30,B30)</f>
        <v>28</v>
      </c>
      <c r="B30" s="1" t="s">
        <v>360</v>
      </c>
      <c r="C30" s="1" t="s">
        <v>275</v>
      </c>
      <c r="D30" s="1" t="s">
        <v>276</v>
      </c>
      <c r="E30" s="1" t="s">
        <v>405</v>
      </c>
      <c r="F30" s="1">
        <v>2</v>
      </c>
      <c r="G30" s="1">
        <v>32</v>
      </c>
      <c r="H30" s="1">
        <v>32</v>
      </c>
      <c r="N30" s="1" t="s">
        <v>15</v>
      </c>
      <c r="Q30" s="2" t="s">
        <v>310</v>
      </c>
      <c r="R30" s="9"/>
    </row>
    <row r="31" spans="1:18" x14ac:dyDescent="0.2">
      <c r="A31" s="1">
        <f>COUNTIF(B$2:B31,B31)</f>
        <v>29</v>
      </c>
      <c r="B31" s="1" t="s">
        <v>360</v>
      </c>
      <c r="C31" s="1" t="s">
        <v>277</v>
      </c>
      <c r="D31" s="1" t="s">
        <v>278</v>
      </c>
      <c r="E31" s="1" t="s">
        <v>405</v>
      </c>
      <c r="F31" s="1">
        <v>2</v>
      </c>
      <c r="G31" s="1">
        <v>32</v>
      </c>
      <c r="H31" s="1">
        <v>32</v>
      </c>
      <c r="N31" s="1" t="s">
        <v>15</v>
      </c>
      <c r="Q31" s="2" t="s">
        <v>310</v>
      </c>
      <c r="R31" s="9"/>
    </row>
    <row r="32" spans="1:18" x14ac:dyDescent="0.2">
      <c r="A32" s="1">
        <f>COUNTIF(B$2:B32,B32)</f>
        <v>30</v>
      </c>
      <c r="B32" s="1" t="s">
        <v>360</v>
      </c>
      <c r="C32" s="1" t="s">
        <v>279</v>
      </c>
      <c r="D32" s="1" t="s">
        <v>280</v>
      </c>
      <c r="E32" s="1" t="s">
        <v>405</v>
      </c>
      <c r="F32" s="1">
        <v>2</v>
      </c>
      <c r="G32" s="1">
        <v>32</v>
      </c>
      <c r="H32" s="1">
        <v>32</v>
      </c>
      <c r="N32" s="1" t="s">
        <v>15</v>
      </c>
      <c r="Q32" s="2" t="s">
        <v>310</v>
      </c>
      <c r="R32" s="9"/>
    </row>
    <row r="33" spans="1:18" x14ac:dyDescent="0.2">
      <c r="A33" s="1">
        <f>COUNTIF(B$2:B33,B33)</f>
        <v>31</v>
      </c>
      <c r="B33" s="1" t="s">
        <v>360</v>
      </c>
      <c r="C33" s="1" t="s">
        <v>1593</v>
      </c>
      <c r="D33" s="1" t="s">
        <v>1594</v>
      </c>
      <c r="E33" s="1" t="s">
        <v>405</v>
      </c>
      <c r="F33" s="1">
        <v>2</v>
      </c>
      <c r="G33" s="1">
        <v>32</v>
      </c>
      <c r="H33" s="1">
        <v>32</v>
      </c>
      <c r="N33" s="1" t="s">
        <v>15</v>
      </c>
      <c r="Q33" s="2" t="s">
        <v>310</v>
      </c>
      <c r="R33" s="9"/>
    </row>
    <row r="34" spans="1:18" x14ac:dyDescent="0.2">
      <c r="A34" s="1">
        <f>COUNTIF(B$2:B34,B34)</f>
        <v>32</v>
      </c>
      <c r="B34" s="1" t="s">
        <v>360</v>
      </c>
      <c r="C34" s="1" t="s">
        <v>1595</v>
      </c>
      <c r="D34" s="1" t="s">
        <v>1596</v>
      </c>
      <c r="E34" s="1" t="s">
        <v>405</v>
      </c>
      <c r="F34" s="1">
        <v>2</v>
      </c>
      <c r="G34" s="1">
        <v>32</v>
      </c>
      <c r="H34" s="1">
        <v>32</v>
      </c>
      <c r="N34" s="1" t="s">
        <v>15</v>
      </c>
      <c r="Q34" s="2" t="s">
        <v>310</v>
      </c>
      <c r="R34" s="9"/>
    </row>
    <row r="35" spans="1:18" x14ac:dyDescent="0.2">
      <c r="A35" s="1">
        <f>COUNTIF(B$2:B35,B35)</f>
        <v>33</v>
      </c>
      <c r="B35" s="1" t="s">
        <v>360</v>
      </c>
      <c r="C35" s="1" t="s">
        <v>281</v>
      </c>
      <c r="D35" s="1" t="s">
        <v>282</v>
      </c>
      <c r="E35" s="1" t="s">
        <v>405</v>
      </c>
      <c r="F35" s="1">
        <v>2</v>
      </c>
      <c r="G35" s="1">
        <v>32</v>
      </c>
      <c r="H35" s="1">
        <v>32</v>
      </c>
      <c r="N35" s="1" t="s">
        <v>15</v>
      </c>
      <c r="Q35" s="2" t="s">
        <v>310</v>
      </c>
      <c r="R35" s="9"/>
    </row>
    <row r="36" spans="1:18" x14ac:dyDescent="0.2">
      <c r="A36" s="1">
        <f>COUNTIF(B$2:B36,B36)</f>
        <v>34</v>
      </c>
      <c r="B36" s="1" t="s">
        <v>360</v>
      </c>
      <c r="C36" s="1" t="s">
        <v>283</v>
      </c>
      <c r="D36" s="1" t="s">
        <v>284</v>
      </c>
      <c r="E36" s="1" t="s">
        <v>405</v>
      </c>
      <c r="F36" s="1">
        <v>2</v>
      </c>
      <c r="G36" s="1">
        <v>32</v>
      </c>
      <c r="H36" s="1">
        <v>32</v>
      </c>
      <c r="N36" s="1" t="s">
        <v>15</v>
      </c>
      <c r="Q36" s="2" t="s">
        <v>310</v>
      </c>
      <c r="R36" s="9"/>
    </row>
    <row r="37" spans="1:18" x14ac:dyDescent="0.2">
      <c r="A37" s="1">
        <f>COUNTIF(B$2:B37,B37)</f>
        <v>35</v>
      </c>
      <c r="B37" s="1" t="s">
        <v>360</v>
      </c>
      <c r="C37" s="1" t="s">
        <v>406</v>
      </c>
      <c r="D37" s="1" t="s">
        <v>407</v>
      </c>
      <c r="E37" s="1" t="s">
        <v>405</v>
      </c>
      <c r="F37" s="1">
        <v>2</v>
      </c>
      <c r="G37" s="1">
        <v>32</v>
      </c>
      <c r="H37" s="1">
        <v>32</v>
      </c>
      <c r="N37" s="1" t="s">
        <v>15</v>
      </c>
      <c r="Q37" s="2" t="s">
        <v>310</v>
      </c>
      <c r="R37" s="9"/>
    </row>
    <row r="38" spans="1:18" x14ac:dyDescent="0.2">
      <c r="A38" s="1">
        <f>COUNTIF(B$2:B38,B38)</f>
        <v>36</v>
      </c>
      <c r="B38" s="1" t="s">
        <v>360</v>
      </c>
      <c r="C38" s="1" t="s">
        <v>285</v>
      </c>
      <c r="D38" s="1" t="s">
        <v>286</v>
      </c>
      <c r="E38" s="1" t="s">
        <v>405</v>
      </c>
      <c r="F38" s="1">
        <v>2</v>
      </c>
      <c r="G38" s="1">
        <v>48</v>
      </c>
      <c r="H38" s="1">
        <v>48</v>
      </c>
      <c r="N38" s="1" t="s">
        <v>15</v>
      </c>
      <c r="Q38" s="2" t="s">
        <v>310</v>
      </c>
      <c r="R38" s="9"/>
    </row>
    <row r="39" spans="1:18" x14ac:dyDescent="0.2">
      <c r="A39" s="1">
        <f>COUNTIF(B$2:B39,B39)</f>
        <v>37</v>
      </c>
      <c r="B39" s="1" t="s">
        <v>360</v>
      </c>
      <c r="C39" s="1" t="s">
        <v>287</v>
      </c>
      <c r="D39" s="1" t="s">
        <v>288</v>
      </c>
      <c r="E39" s="1" t="s">
        <v>405</v>
      </c>
      <c r="F39" s="1">
        <v>1</v>
      </c>
      <c r="G39" s="1">
        <v>24</v>
      </c>
      <c r="H39" s="1">
        <v>24</v>
      </c>
      <c r="N39" s="1" t="s">
        <v>15</v>
      </c>
      <c r="Q39" s="2" t="s">
        <v>310</v>
      </c>
      <c r="R39" s="9"/>
    </row>
    <row r="40" spans="1:18" x14ac:dyDescent="0.2">
      <c r="A40" s="1">
        <f>COUNTIF(B$2:B40,B40)</f>
        <v>38</v>
      </c>
      <c r="B40" s="1" t="s">
        <v>360</v>
      </c>
      <c r="C40" s="1" t="s">
        <v>289</v>
      </c>
      <c r="D40" s="1" t="s">
        <v>290</v>
      </c>
      <c r="E40" s="1" t="s">
        <v>405</v>
      </c>
      <c r="F40" s="1">
        <v>1</v>
      </c>
      <c r="G40" s="1">
        <v>24</v>
      </c>
      <c r="H40" s="1">
        <v>24</v>
      </c>
      <c r="N40" s="1" t="s">
        <v>15</v>
      </c>
      <c r="Q40" s="2" t="s">
        <v>310</v>
      </c>
      <c r="R40" s="9"/>
    </row>
    <row r="41" spans="1:18" x14ac:dyDescent="0.2">
      <c r="A41" s="1">
        <f>COUNTIF(B$2:B41,B41)</f>
        <v>39</v>
      </c>
      <c r="B41" s="1" t="s">
        <v>360</v>
      </c>
      <c r="C41" s="1" t="s">
        <v>291</v>
      </c>
      <c r="D41" s="1" t="s">
        <v>292</v>
      </c>
      <c r="E41" s="1" t="s">
        <v>405</v>
      </c>
      <c r="F41" s="1">
        <v>2</v>
      </c>
      <c r="G41" s="1">
        <v>48</v>
      </c>
      <c r="H41" s="1">
        <v>48</v>
      </c>
      <c r="N41" s="1" t="s">
        <v>15</v>
      </c>
      <c r="Q41" s="2" t="s">
        <v>310</v>
      </c>
      <c r="R41" s="9"/>
    </row>
    <row r="42" spans="1:18" x14ac:dyDescent="0.2">
      <c r="A42" s="1">
        <f>COUNTIF(B$2:B42,B42)</f>
        <v>40</v>
      </c>
      <c r="B42" s="1" t="s">
        <v>360</v>
      </c>
      <c r="C42" s="1" t="s">
        <v>1597</v>
      </c>
      <c r="D42" s="1" t="s">
        <v>1598</v>
      </c>
      <c r="E42" s="1" t="s">
        <v>405</v>
      </c>
      <c r="F42" s="1">
        <v>2</v>
      </c>
      <c r="G42" s="1">
        <v>48</v>
      </c>
      <c r="H42" s="1">
        <v>48</v>
      </c>
      <c r="N42" s="1" t="s">
        <v>15</v>
      </c>
      <c r="Q42" s="2" t="s">
        <v>310</v>
      </c>
      <c r="R42" s="9"/>
    </row>
    <row r="43" spans="1:18" x14ac:dyDescent="0.2">
      <c r="A43" s="1">
        <f>COUNTIF(B$2:B43,B43)</f>
        <v>41</v>
      </c>
      <c r="B43" s="1" t="s">
        <v>360</v>
      </c>
      <c r="C43" s="1" t="s">
        <v>1599</v>
      </c>
      <c r="D43" s="1" t="s">
        <v>1600</v>
      </c>
      <c r="E43" s="1" t="s">
        <v>405</v>
      </c>
      <c r="F43" s="1">
        <v>1</v>
      </c>
      <c r="G43" s="1">
        <v>24</v>
      </c>
      <c r="H43" s="1">
        <v>24</v>
      </c>
      <c r="N43" s="1" t="s">
        <v>15</v>
      </c>
      <c r="Q43" s="2" t="s">
        <v>310</v>
      </c>
      <c r="R43" s="9"/>
    </row>
    <row r="44" spans="1:18" x14ac:dyDescent="0.2">
      <c r="A44" s="1">
        <f>COUNTIF(B$2:B44,B44)</f>
        <v>42</v>
      </c>
      <c r="B44" s="1" t="s">
        <v>360</v>
      </c>
      <c r="C44" s="1" t="s">
        <v>1827</v>
      </c>
      <c r="D44" s="1" t="s">
        <v>1601</v>
      </c>
      <c r="E44" s="1" t="s">
        <v>14</v>
      </c>
      <c r="F44" s="1">
        <v>2</v>
      </c>
      <c r="G44" s="1">
        <v>32</v>
      </c>
      <c r="H44" s="1">
        <v>32</v>
      </c>
      <c r="N44" s="1" t="s">
        <v>15</v>
      </c>
      <c r="O44" s="1" t="s">
        <v>1828</v>
      </c>
      <c r="P44" s="1">
        <v>122</v>
      </c>
      <c r="Q44" s="2" t="s">
        <v>310</v>
      </c>
      <c r="R44" s="9"/>
    </row>
    <row r="45" spans="1:18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autoFilter ref="A2:R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A960-EF49-4CF4-A35D-E46423B28541}">
  <dimension ref="A1:E19"/>
  <sheetViews>
    <sheetView workbookViewId="0">
      <selection activeCell="E23" sqref="E23"/>
    </sheetView>
  </sheetViews>
  <sheetFormatPr defaultRowHeight="14.25" x14ac:dyDescent="0.2"/>
  <cols>
    <col min="1" max="1" width="21" customWidth="1"/>
    <col min="2" max="2" width="11.875" customWidth="1"/>
    <col min="3" max="3" width="26" customWidth="1"/>
    <col min="5" max="5" width="14.75" customWidth="1"/>
  </cols>
  <sheetData>
    <row r="1" spans="1:5" ht="33.75" customHeight="1" x14ac:dyDescent="0.2">
      <c r="A1" s="11" t="s">
        <v>1693</v>
      </c>
      <c r="B1" s="12"/>
      <c r="C1" s="12"/>
      <c r="D1" s="12"/>
      <c r="E1" s="12"/>
    </row>
    <row r="2" spans="1:5" x14ac:dyDescent="0.2">
      <c r="A2" s="2" t="s">
        <v>1</v>
      </c>
      <c r="B2" s="2" t="s">
        <v>303</v>
      </c>
      <c r="C2" s="2" t="s">
        <v>304</v>
      </c>
      <c r="D2" s="2" t="s">
        <v>300</v>
      </c>
      <c r="E2" s="2" t="s">
        <v>305</v>
      </c>
    </row>
    <row r="3" spans="1:5" ht="28.5" x14ac:dyDescent="0.2">
      <c r="A3" s="2" t="s">
        <v>336</v>
      </c>
      <c r="B3" s="2" t="s">
        <v>73</v>
      </c>
      <c r="C3" s="2" t="s">
        <v>74</v>
      </c>
      <c r="D3" s="2">
        <v>2</v>
      </c>
      <c r="E3" s="2">
        <v>113</v>
      </c>
    </row>
    <row r="4" spans="1:5" x14ac:dyDescent="0.2">
      <c r="A4" s="2" t="s">
        <v>336</v>
      </c>
      <c r="B4" s="2" t="s">
        <v>945</v>
      </c>
      <c r="C4" s="2" t="s">
        <v>337</v>
      </c>
      <c r="D4" s="2">
        <v>3</v>
      </c>
      <c r="E4" s="2">
        <v>84</v>
      </c>
    </row>
    <row r="5" spans="1:5" x14ac:dyDescent="0.2">
      <c r="A5" s="2" t="s">
        <v>87</v>
      </c>
      <c r="B5" s="2" t="s">
        <v>88</v>
      </c>
      <c r="C5" s="2" t="s">
        <v>89</v>
      </c>
      <c r="D5" s="2">
        <v>1</v>
      </c>
      <c r="E5" s="2">
        <v>132</v>
      </c>
    </row>
    <row r="6" spans="1:5" x14ac:dyDescent="0.2">
      <c r="A6" s="2" t="s">
        <v>87</v>
      </c>
      <c r="B6" s="2" t="s">
        <v>1118</v>
      </c>
      <c r="C6" s="2" t="s">
        <v>344</v>
      </c>
      <c r="D6" s="2">
        <v>1</v>
      </c>
      <c r="E6" s="2">
        <v>127</v>
      </c>
    </row>
    <row r="7" spans="1:5" x14ac:dyDescent="0.2">
      <c r="A7" s="2" t="s">
        <v>87</v>
      </c>
      <c r="B7" s="2" t="s">
        <v>1115</v>
      </c>
      <c r="C7" s="2" t="s">
        <v>343</v>
      </c>
      <c r="D7" s="2">
        <v>1</v>
      </c>
      <c r="E7" s="2">
        <v>276</v>
      </c>
    </row>
    <row r="8" spans="1:5" x14ac:dyDescent="0.2">
      <c r="A8" s="2" t="s">
        <v>345</v>
      </c>
      <c r="B8" s="2" t="s">
        <v>1157</v>
      </c>
      <c r="C8" s="2" t="s">
        <v>349</v>
      </c>
      <c r="D8" s="2">
        <v>3</v>
      </c>
      <c r="E8" s="2">
        <v>96</v>
      </c>
    </row>
    <row r="9" spans="1:5" x14ac:dyDescent="0.2">
      <c r="A9" s="2" t="s">
        <v>356</v>
      </c>
      <c r="B9" s="2" t="s">
        <v>1396</v>
      </c>
      <c r="C9" s="2" t="s">
        <v>1397</v>
      </c>
      <c r="D9" s="2">
        <v>4</v>
      </c>
      <c r="E9" s="2">
        <v>82</v>
      </c>
    </row>
    <row r="10" spans="1:5" x14ac:dyDescent="0.2">
      <c r="A10" s="2" t="s">
        <v>360</v>
      </c>
      <c r="B10" s="2" t="s">
        <v>1576</v>
      </c>
      <c r="C10" s="2" t="s">
        <v>364</v>
      </c>
      <c r="D10" s="2">
        <v>3</v>
      </c>
      <c r="E10" s="2">
        <v>133</v>
      </c>
    </row>
    <row r="11" spans="1:5" x14ac:dyDescent="0.2">
      <c r="A11" s="2" t="s">
        <v>360</v>
      </c>
      <c r="B11" s="2" t="s">
        <v>114</v>
      </c>
      <c r="C11" s="2" t="s">
        <v>115</v>
      </c>
      <c r="D11" s="2">
        <v>4</v>
      </c>
      <c r="E11" s="2">
        <v>164</v>
      </c>
    </row>
    <row r="12" spans="1:5" x14ac:dyDescent="0.2">
      <c r="A12" s="2" t="s">
        <v>360</v>
      </c>
      <c r="B12" s="2" t="s">
        <v>1580</v>
      </c>
      <c r="C12" s="2" t="s">
        <v>361</v>
      </c>
      <c r="D12" s="2">
        <v>4</v>
      </c>
      <c r="E12" s="2">
        <v>408</v>
      </c>
    </row>
    <row r="13" spans="1:5" x14ac:dyDescent="0.2">
      <c r="A13" s="2" t="s">
        <v>360</v>
      </c>
      <c r="B13" s="2" t="s">
        <v>127</v>
      </c>
      <c r="C13" s="2" t="s">
        <v>128</v>
      </c>
      <c r="D13" s="2">
        <v>2</v>
      </c>
      <c r="E13" s="2">
        <v>247</v>
      </c>
    </row>
    <row r="14" spans="1:5" x14ac:dyDescent="0.2">
      <c r="A14" s="2" t="s">
        <v>360</v>
      </c>
      <c r="B14" s="2" t="s">
        <v>1579</v>
      </c>
      <c r="C14" s="2" t="s">
        <v>365</v>
      </c>
      <c r="D14" s="2">
        <v>2</v>
      </c>
      <c r="E14" s="2">
        <v>405</v>
      </c>
    </row>
    <row r="15" spans="1:5" x14ac:dyDescent="0.2">
      <c r="A15" s="2" t="s">
        <v>360</v>
      </c>
      <c r="B15" s="2" t="s">
        <v>123</v>
      </c>
      <c r="C15" s="2" t="s">
        <v>124</v>
      </c>
      <c r="D15" s="2">
        <v>3</v>
      </c>
      <c r="E15" s="2">
        <v>84</v>
      </c>
    </row>
    <row r="16" spans="1:5" x14ac:dyDescent="0.2">
      <c r="A16" s="2" t="s">
        <v>360</v>
      </c>
      <c r="B16" s="2" t="s">
        <v>1570</v>
      </c>
      <c r="C16" s="2" t="s">
        <v>362</v>
      </c>
      <c r="D16" s="2">
        <v>6</v>
      </c>
      <c r="E16" s="2">
        <v>397</v>
      </c>
    </row>
    <row r="17" spans="1:5" x14ac:dyDescent="0.2">
      <c r="A17" s="2" t="s">
        <v>360</v>
      </c>
      <c r="B17" s="2" t="s">
        <v>120</v>
      </c>
      <c r="C17" s="2" t="s">
        <v>121</v>
      </c>
      <c r="D17" s="2">
        <v>5</v>
      </c>
      <c r="E17" s="2">
        <v>395</v>
      </c>
    </row>
    <row r="18" spans="1:5" x14ac:dyDescent="0.2">
      <c r="A18" s="2" t="s">
        <v>360</v>
      </c>
      <c r="B18" s="2" t="s">
        <v>1604</v>
      </c>
      <c r="C18" s="2" t="s">
        <v>122</v>
      </c>
      <c r="D18" s="2">
        <v>5</v>
      </c>
      <c r="E18" s="2">
        <v>120</v>
      </c>
    </row>
    <row r="19" spans="1:5" x14ac:dyDescent="0.2">
      <c r="A19" s="2" t="s">
        <v>360</v>
      </c>
      <c r="B19" s="2" t="s">
        <v>116</v>
      </c>
      <c r="C19" s="2" t="s">
        <v>117</v>
      </c>
      <c r="D19" s="2">
        <v>2</v>
      </c>
      <c r="E19" s="2">
        <v>126</v>
      </c>
    </row>
  </sheetData>
  <autoFilter ref="A2:E2" xr:uid="{5C87DB1C-E07E-4C79-AF15-887277113D57}"/>
  <sortState xmlns:xlrd2="http://schemas.microsoft.com/office/spreadsheetml/2017/richdata2" ref="A3:E19">
    <sortCondition ref="A3:A19"/>
    <sortCondition ref="C3:C19"/>
  </sortState>
  <mergeCells count="1">
    <mergeCell ref="A1:E1"/>
  </mergeCells>
  <phoneticPr fontId="18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CC60E-6A90-4B5D-878D-AA2C74D34455}">
  <dimension ref="A1:R41"/>
  <sheetViews>
    <sheetView topLeftCell="A4" workbookViewId="0">
      <selection activeCell="N20" sqref="N20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1.25" style="1" bestFit="1" customWidth="1"/>
    <col min="16" max="16" width="5.125" style="1" customWidth="1"/>
    <col min="17" max="17" width="8.5" style="4" customWidth="1"/>
  </cols>
  <sheetData>
    <row r="1" spans="1:18" ht="60.75" customHeight="1" x14ac:dyDescent="0.2">
      <c r="A1" s="6" t="str">
        <f>_xlfn.CONCAT("2025-2026学年秋季学期",B3,"教学任务书")</f>
        <v>2025-2026学年秋季学期安全工程学院教学任务书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8" ht="71.2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300</v>
      </c>
      <c r="G2" s="3" t="s">
        <v>1694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1695</v>
      </c>
      <c r="R2" s="8" t="s">
        <v>1696</v>
      </c>
    </row>
    <row r="3" spans="1:18" ht="28.5" x14ac:dyDescent="0.2">
      <c r="A3" s="1">
        <f>COUNTIF(B$2:B3,B3)</f>
        <v>1</v>
      </c>
      <c r="B3" s="1" t="s">
        <v>314</v>
      </c>
      <c r="C3" s="1" t="s">
        <v>477</v>
      </c>
      <c r="D3" s="1" t="s">
        <v>478</v>
      </c>
      <c r="E3" s="1" t="s">
        <v>16</v>
      </c>
      <c r="F3" s="1">
        <v>1</v>
      </c>
      <c r="G3" s="1">
        <v>16</v>
      </c>
      <c r="H3" s="1">
        <v>16</v>
      </c>
      <c r="N3" s="1" t="s">
        <v>15</v>
      </c>
      <c r="O3" s="1" t="s">
        <v>1692</v>
      </c>
      <c r="Q3" s="2" t="s">
        <v>310</v>
      </c>
      <c r="R3" s="9"/>
    </row>
    <row r="4" spans="1:18" ht="28.5" x14ac:dyDescent="0.2">
      <c r="A4" s="1">
        <f>COUNTIF(B$2:B4,B4)</f>
        <v>2</v>
      </c>
      <c r="B4" s="1" t="s">
        <v>314</v>
      </c>
      <c r="C4" s="1" t="s">
        <v>479</v>
      </c>
      <c r="D4" s="1" t="s">
        <v>480</v>
      </c>
      <c r="E4" s="1" t="s">
        <v>16</v>
      </c>
      <c r="F4" s="1">
        <v>1</v>
      </c>
      <c r="G4" s="1">
        <v>16</v>
      </c>
      <c r="H4" s="1">
        <v>16</v>
      </c>
      <c r="N4" s="1" t="s">
        <v>15</v>
      </c>
      <c r="O4" s="1" t="s">
        <v>1618</v>
      </c>
      <c r="Q4" s="2" t="s">
        <v>310</v>
      </c>
      <c r="R4" s="9"/>
    </row>
    <row r="5" spans="1:18" ht="28.5" x14ac:dyDescent="0.2">
      <c r="A5" s="1">
        <f>COUNTIF(B$2:B5,B5)</f>
        <v>3</v>
      </c>
      <c r="B5" s="1" t="s">
        <v>314</v>
      </c>
      <c r="C5" s="1" t="s">
        <v>19</v>
      </c>
      <c r="D5" s="1" t="s">
        <v>20</v>
      </c>
      <c r="E5" s="1" t="s">
        <v>16</v>
      </c>
      <c r="F5" s="1">
        <v>3</v>
      </c>
      <c r="G5" s="1">
        <v>48</v>
      </c>
      <c r="H5" s="1">
        <v>48</v>
      </c>
      <c r="N5" s="1" t="s">
        <v>15</v>
      </c>
      <c r="O5" s="1" t="s">
        <v>1617</v>
      </c>
      <c r="Q5" s="2" t="s">
        <v>310</v>
      </c>
      <c r="R5" s="9"/>
    </row>
    <row r="6" spans="1:18" ht="28.5" x14ac:dyDescent="0.2">
      <c r="A6" s="1">
        <f>COUNTIF(B$2:B6,B6)</f>
        <v>4</v>
      </c>
      <c r="B6" s="1" t="s">
        <v>314</v>
      </c>
      <c r="C6" s="1" t="s">
        <v>481</v>
      </c>
      <c r="D6" s="1" t="s">
        <v>482</v>
      </c>
      <c r="E6" s="1" t="s">
        <v>16</v>
      </c>
      <c r="F6" s="1">
        <v>3</v>
      </c>
      <c r="G6" s="1">
        <v>48</v>
      </c>
      <c r="H6" s="1">
        <v>48</v>
      </c>
      <c r="N6" s="1" t="s">
        <v>15</v>
      </c>
      <c r="O6" s="1" t="s">
        <v>1616</v>
      </c>
      <c r="P6" s="1">
        <v>27</v>
      </c>
      <c r="Q6" s="2" t="s">
        <v>310</v>
      </c>
      <c r="R6" s="9"/>
    </row>
    <row r="7" spans="1:18" ht="28.5" x14ac:dyDescent="0.2">
      <c r="A7" s="1">
        <f>COUNTIF(B$2:B7,B7)</f>
        <v>5</v>
      </c>
      <c r="B7" s="1" t="s">
        <v>314</v>
      </c>
      <c r="C7" s="1" t="s">
        <v>483</v>
      </c>
      <c r="D7" s="1" t="s">
        <v>409</v>
      </c>
      <c r="E7" s="1" t="s">
        <v>16</v>
      </c>
      <c r="F7" s="1">
        <v>3</v>
      </c>
      <c r="G7" s="1">
        <v>48</v>
      </c>
      <c r="N7" s="1" t="s">
        <v>15</v>
      </c>
      <c r="O7" s="1" t="s">
        <v>1616</v>
      </c>
      <c r="P7" s="1">
        <v>27</v>
      </c>
      <c r="Q7" s="2" t="s">
        <v>310</v>
      </c>
      <c r="R7" s="9"/>
    </row>
    <row r="8" spans="1:18" ht="28.5" x14ac:dyDescent="0.2">
      <c r="A8" s="1">
        <f>COUNTIF(B$2:B8,B8)</f>
        <v>6</v>
      </c>
      <c r="B8" s="1" t="s">
        <v>314</v>
      </c>
      <c r="C8" s="1" t="s">
        <v>484</v>
      </c>
      <c r="D8" s="1" t="s">
        <v>485</v>
      </c>
      <c r="E8" s="1" t="s">
        <v>16</v>
      </c>
      <c r="F8" s="1">
        <v>2</v>
      </c>
      <c r="G8" s="1">
        <v>32</v>
      </c>
      <c r="H8" s="1">
        <v>32</v>
      </c>
      <c r="N8" s="1" t="s">
        <v>15</v>
      </c>
      <c r="O8" s="1" t="s">
        <v>1619</v>
      </c>
      <c r="P8" s="1">
        <v>54</v>
      </c>
      <c r="Q8" s="2" t="s">
        <v>310</v>
      </c>
      <c r="R8" s="9"/>
    </row>
    <row r="9" spans="1:18" ht="28.5" x14ac:dyDescent="0.2">
      <c r="A9" s="1">
        <f>COUNTIF(B$2:B9,B9)</f>
        <v>7</v>
      </c>
      <c r="B9" s="1" t="s">
        <v>314</v>
      </c>
      <c r="C9" s="1" t="s">
        <v>486</v>
      </c>
      <c r="D9" s="1" t="s">
        <v>487</v>
      </c>
      <c r="E9" s="1" t="s">
        <v>16</v>
      </c>
      <c r="F9" s="1">
        <v>2</v>
      </c>
      <c r="G9" s="1">
        <v>32</v>
      </c>
      <c r="H9" s="1">
        <v>32</v>
      </c>
      <c r="N9" s="1" t="s">
        <v>15</v>
      </c>
      <c r="O9" s="1" t="s">
        <v>1697</v>
      </c>
      <c r="P9" s="1">
        <v>52</v>
      </c>
      <c r="Q9" s="2" t="s">
        <v>310</v>
      </c>
      <c r="R9" s="9"/>
    </row>
    <row r="10" spans="1:18" ht="28.5" x14ac:dyDescent="0.2">
      <c r="A10" s="1">
        <f>COUNTIF(B$2:B10,B10)</f>
        <v>8</v>
      </c>
      <c r="B10" s="1" t="s">
        <v>314</v>
      </c>
      <c r="C10" s="1" t="s">
        <v>488</v>
      </c>
      <c r="D10" s="1" t="s">
        <v>489</v>
      </c>
      <c r="E10" s="1" t="s">
        <v>16</v>
      </c>
      <c r="F10" s="1">
        <v>2</v>
      </c>
      <c r="G10" s="1">
        <v>32</v>
      </c>
      <c r="H10" s="1">
        <v>24</v>
      </c>
      <c r="I10" s="1">
        <v>8</v>
      </c>
      <c r="N10" s="1" t="s">
        <v>15</v>
      </c>
      <c r="O10" s="1" t="s">
        <v>1698</v>
      </c>
      <c r="P10" s="1">
        <v>135</v>
      </c>
      <c r="Q10" s="2" t="s">
        <v>310</v>
      </c>
      <c r="R10" s="9"/>
    </row>
    <row r="11" spans="1:18" ht="28.5" x14ac:dyDescent="0.2">
      <c r="A11" s="1">
        <f>COUNTIF(B$2:B11,B11)</f>
        <v>9</v>
      </c>
      <c r="B11" s="1" t="s">
        <v>314</v>
      </c>
      <c r="C11" s="1" t="s">
        <v>315</v>
      </c>
      <c r="D11" s="1" t="s">
        <v>24</v>
      </c>
      <c r="E11" s="1" t="s">
        <v>16</v>
      </c>
      <c r="F11" s="1">
        <v>3</v>
      </c>
      <c r="G11" s="1">
        <v>48</v>
      </c>
      <c r="H11" s="1">
        <v>40</v>
      </c>
      <c r="I11" s="1">
        <v>8</v>
      </c>
      <c r="N11" s="1" t="s">
        <v>15</v>
      </c>
      <c r="O11" s="1" t="s">
        <v>1617</v>
      </c>
      <c r="Q11" s="2" t="s">
        <v>310</v>
      </c>
      <c r="R11" s="9"/>
    </row>
    <row r="12" spans="1:18" ht="28.5" x14ac:dyDescent="0.2">
      <c r="A12" s="1">
        <f>COUNTIF(B$2:B12,B12)</f>
        <v>10</v>
      </c>
      <c r="B12" s="1" t="s">
        <v>314</v>
      </c>
      <c r="C12" s="1" t="s">
        <v>316</v>
      </c>
      <c r="D12" s="1" t="s">
        <v>317</v>
      </c>
      <c r="E12" s="1" t="s">
        <v>16</v>
      </c>
      <c r="F12" s="1">
        <v>3</v>
      </c>
      <c r="G12" s="1">
        <v>48</v>
      </c>
      <c r="H12" s="1">
        <v>48</v>
      </c>
      <c r="N12" s="1" t="s">
        <v>15</v>
      </c>
      <c r="O12" s="1" t="s">
        <v>412</v>
      </c>
      <c r="P12" s="1">
        <v>83</v>
      </c>
      <c r="Q12" s="2" t="s">
        <v>310</v>
      </c>
      <c r="R12" s="9"/>
    </row>
    <row r="13" spans="1:18" ht="28.5" x14ac:dyDescent="0.2">
      <c r="A13" s="1">
        <f>COUNTIF(B$2:B13,B13)</f>
        <v>11</v>
      </c>
      <c r="B13" s="1" t="s">
        <v>314</v>
      </c>
      <c r="C13" s="1" t="s">
        <v>490</v>
      </c>
      <c r="D13" s="1" t="s">
        <v>491</v>
      </c>
      <c r="E13" s="1" t="s">
        <v>16</v>
      </c>
      <c r="F13" s="1">
        <v>3</v>
      </c>
      <c r="G13" s="1">
        <v>48</v>
      </c>
      <c r="H13" s="1">
        <v>40</v>
      </c>
      <c r="I13" s="1">
        <v>8</v>
      </c>
      <c r="N13" s="1" t="s">
        <v>15</v>
      </c>
      <c r="O13" s="1" t="s">
        <v>1619</v>
      </c>
      <c r="P13" s="1">
        <v>54</v>
      </c>
      <c r="Q13" s="2" t="s">
        <v>310</v>
      </c>
      <c r="R13" s="9"/>
    </row>
    <row r="14" spans="1:18" ht="28.5" x14ac:dyDescent="0.2">
      <c r="A14" s="1">
        <f>COUNTIF(B$2:B14,B14)</f>
        <v>12</v>
      </c>
      <c r="B14" s="1" t="s">
        <v>314</v>
      </c>
      <c r="C14" s="1" t="s">
        <v>492</v>
      </c>
      <c r="D14" s="1" t="s">
        <v>493</v>
      </c>
      <c r="E14" s="1" t="s">
        <v>16</v>
      </c>
      <c r="F14" s="1">
        <v>3</v>
      </c>
      <c r="G14" s="1">
        <v>48</v>
      </c>
      <c r="H14" s="1">
        <v>48</v>
      </c>
      <c r="N14" s="1" t="s">
        <v>15</v>
      </c>
      <c r="O14" s="1" t="s">
        <v>412</v>
      </c>
      <c r="P14" s="1">
        <v>83</v>
      </c>
      <c r="Q14" s="2" t="s">
        <v>310</v>
      </c>
      <c r="R14" s="9"/>
    </row>
    <row r="15" spans="1:18" ht="28.5" x14ac:dyDescent="0.2">
      <c r="A15" s="1">
        <f>COUNTIF(B$2:B15,B15)</f>
        <v>13</v>
      </c>
      <c r="B15" s="1" t="s">
        <v>314</v>
      </c>
      <c r="C15" s="1" t="s">
        <v>494</v>
      </c>
      <c r="D15" s="1" t="s">
        <v>495</v>
      </c>
      <c r="E15" s="1" t="s">
        <v>16</v>
      </c>
      <c r="F15" s="1">
        <v>3</v>
      </c>
      <c r="G15" s="1">
        <v>48</v>
      </c>
      <c r="H15" s="1">
        <v>40</v>
      </c>
      <c r="I15" s="1">
        <v>8</v>
      </c>
      <c r="N15" s="1" t="s">
        <v>15</v>
      </c>
      <c r="O15" s="1" t="s">
        <v>1698</v>
      </c>
      <c r="P15" s="1">
        <v>135</v>
      </c>
      <c r="Q15" s="2" t="s">
        <v>310</v>
      </c>
      <c r="R15" s="9"/>
    </row>
    <row r="16" spans="1:18" ht="42.75" x14ac:dyDescent="0.2">
      <c r="A16" s="1">
        <f>COUNTIF(B$2:B16,B16)</f>
        <v>14</v>
      </c>
      <c r="B16" s="1" t="s">
        <v>314</v>
      </c>
      <c r="C16" s="1" t="s">
        <v>17</v>
      </c>
      <c r="D16" s="1" t="s">
        <v>18</v>
      </c>
      <c r="E16" s="1" t="s">
        <v>21</v>
      </c>
      <c r="F16" s="1">
        <v>3</v>
      </c>
      <c r="G16" s="1">
        <v>48</v>
      </c>
      <c r="H16" s="1">
        <v>48</v>
      </c>
      <c r="N16" s="1" t="s">
        <v>15</v>
      </c>
      <c r="O16" s="1" t="s">
        <v>1699</v>
      </c>
      <c r="P16" s="1">
        <v>83</v>
      </c>
      <c r="Q16" s="2" t="s">
        <v>310</v>
      </c>
      <c r="R16" s="9"/>
    </row>
    <row r="17" spans="1:18" ht="28.5" x14ac:dyDescent="0.2">
      <c r="A17" s="1">
        <f>COUNTIF(B$2:B17,B17)</f>
        <v>15</v>
      </c>
      <c r="B17" s="1" t="s">
        <v>314</v>
      </c>
      <c r="C17" s="1" t="s">
        <v>256</v>
      </c>
      <c r="D17" s="1" t="s">
        <v>257</v>
      </c>
      <c r="E17" s="1" t="s">
        <v>405</v>
      </c>
      <c r="F17" s="1">
        <v>1</v>
      </c>
      <c r="G17" s="1">
        <v>16</v>
      </c>
      <c r="H17" s="1">
        <v>16</v>
      </c>
      <c r="N17" s="1" t="s">
        <v>15</v>
      </c>
      <c r="Q17" s="2" t="s">
        <v>310</v>
      </c>
      <c r="R17" s="9"/>
    </row>
    <row r="18" spans="1:18" ht="28.5" x14ac:dyDescent="0.2">
      <c r="A18" s="1">
        <f>COUNTIF(B$2:B18,B18)</f>
        <v>16</v>
      </c>
      <c r="B18" s="1" t="s">
        <v>314</v>
      </c>
      <c r="C18" s="1" t="s">
        <v>496</v>
      </c>
      <c r="D18" s="1" t="s">
        <v>497</v>
      </c>
      <c r="E18" s="1" t="s">
        <v>405</v>
      </c>
      <c r="F18" s="1">
        <v>1</v>
      </c>
      <c r="G18" s="1">
        <v>16</v>
      </c>
      <c r="H18" s="1">
        <v>16</v>
      </c>
      <c r="N18" s="1" t="s">
        <v>15</v>
      </c>
      <c r="Q18" s="2" t="s">
        <v>310</v>
      </c>
      <c r="R18" s="9"/>
    </row>
    <row r="19" spans="1:18" ht="28.5" x14ac:dyDescent="0.2">
      <c r="A19" s="1">
        <f>COUNTIF(B$2:B19,B19)</f>
        <v>17</v>
      </c>
      <c r="B19" s="1" t="s">
        <v>314</v>
      </c>
      <c r="C19" s="1" t="s">
        <v>498</v>
      </c>
      <c r="D19" s="1" t="s">
        <v>499</v>
      </c>
      <c r="E19" s="1" t="s">
        <v>405</v>
      </c>
      <c r="F19" s="1">
        <v>1</v>
      </c>
      <c r="G19" s="1">
        <v>16</v>
      </c>
      <c r="H19" s="1">
        <v>16</v>
      </c>
      <c r="N19" s="1" t="s">
        <v>15</v>
      </c>
      <c r="Q19" s="2" t="s">
        <v>310</v>
      </c>
      <c r="R19" s="9"/>
    </row>
    <row r="20" spans="1:18" ht="28.5" x14ac:dyDescent="0.2">
      <c r="A20" s="1">
        <f>COUNTIF(B$2:B20,B20)</f>
        <v>18</v>
      </c>
      <c r="B20" s="1" t="s">
        <v>314</v>
      </c>
      <c r="C20" s="1" t="s">
        <v>258</v>
      </c>
      <c r="D20" s="1" t="s">
        <v>259</v>
      </c>
      <c r="E20" s="1" t="s">
        <v>405</v>
      </c>
      <c r="F20" s="1">
        <v>1</v>
      </c>
      <c r="G20" s="1">
        <v>16</v>
      </c>
      <c r="H20" s="1">
        <v>16</v>
      </c>
      <c r="N20" s="1" t="s">
        <v>15</v>
      </c>
      <c r="Q20" s="2" t="s">
        <v>310</v>
      </c>
      <c r="R20" s="9"/>
    </row>
    <row r="21" spans="1:18" ht="28.5" x14ac:dyDescent="0.2">
      <c r="A21" s="1">
        <f>COUNTIF(B$2:B21,B21)</f>
        <v>19</v>
      </c>
      <c r="B21" s="1" t="s">
        <v>314</v>
      </c>
      <c r="C21" s="1" t="s">
        <v>500</v>
      </c>
      <c r="D21" s="1" t="s">
        <v>501</v>
      </c>
      <c r="E21" s="1" t="s">
        <v>405</v>
      </c>
      <c r="F21" s="1">
        <v>1</v>
      </c>
      <c r="G21" s="1">
        <v>16</v>
      </c>
      <c r="H21" s="1">
        <v>16</v>
      </c>
      <c r="N21" s="1" t="s">
        <v>15</v>
      </c>
      <c r="Q21" s="2" t="s">
        <v>310</v>
      </c>
      <c r="R21" s="9"/>
    </row>
    <row r="22" spans="1:18" ht="28.5" x14ac:dyDescent="0.2">
      <c r="A22" s="1">
        <f>COUNTIF(B$2:B22,B22)</f>
        <v>20</v>
      </c>
      <c r="B22" s="1" t="s">
        <v>314</v>
      </c>
      <c r="C22" s="1" t="s">
        <v>502</v>
      </c>
      <c r="D22" s="1" t="s">
        <v>495</v>
      </c>
      <c r="E22" s="1" t="s">
        <v>405</v>
      </c>
      <c r="F22" s="1">
        <v>1</v>
      </c>
      <c r="G22" s="1">
        <v>16</v>
      </c>
      <c r="H22" s="1">
        <v>16</v>
      </c>
      <c r="N22" s="1" t="s">
        <v>15</v>
      </c>
      <c r="Q22" s="2" t="s">
        <v>310</v>
      </c>
      <c r="R22" s="9"/>
    </row>
    <row r="23" spans="1:18" ht="28.5" x14ac:dyDescent="0.2">
      <c r="A23" s="1">
        <f>COUNTIF(B$2:B23,B23)</f>
        <v>21</v>
      </c>
      <c r="B23" s="1" t="s">
        <v>314</v>
      </c>
      <c r="C23" s="1" t="s">
        <v>503</v>
      </c>
      <c r="D23" s="1" t="s">
        <v>504</v>
      </c>
      <c r="E23" s="1" t="s">
        <v>405</v>
      </c>
      <c r="F23" s="1">
        <v>1</v>
      </c>
      <c r="G23" s="1">
        <v>16</v>
      </c>
      <c r="H23" s="1">
        <v>16</v>
      </c>
      <c r="N23" s="1" t="s">
        <v>15</v>
      </c>
      <c r="Q23" s="2" t="s">
        <v>310</v>
      </c>
      <c r="R23" s="9"/>
    </row>
    <row r="24" spans="1:18" ht="28.5" x14ac:dyDescent="0.2">
      <c r="A24" s="1">
        <f>COUNTIF(B$2:B24,B24)</f>
        <v>22</v>
      </c>
      <c r="B24" s="1" t="s">
        <v>314</v>
      </c>
      <c r="C24" s="1" t="s">
        <v>505</v>
      </c>
      <c r="D24" s="1" t="s">
        <v>506</v>
      </c>
      <c r="E24" s="1" t="s">
        <v>405</v>
      </c>
      <c r="F24" s="1">
        <v>1</v>
      </c>
      <c r="G24" s="1">
        <v>16</v>
      </c>
      <c r="H24" s="1">
        <v>16</v>
      </c>
      <c r="N24" s="1" t="s">
        <v>15</v>
      </c>
      <c r="Q24" s="2" t="s">
        <v>310</v>
      </c>
      <c r="R24" s="9"/>
    </row>
    <row r="25" spans="1:18" ht="28.5" x14ac:dyDescent="0.2">
      <c r="A25" s="1">
        <f>COUNTIF(B$2:B25,B25)</f>
        <v>23</v>
      </c>
      <c r="B25" s="1" t="s">
        <v>314</v>
      </c>
      <c r="C25" s="1" t="s">
        <v>507</v>
      </c>
      <c r="D25" s="1" t="s">
        <v>508</v>
      </c>
      <c r="E25" s="1" t="s">
        <v>405</v>
      </c>
      <c r="F25" s="1">
        <v>1</v>
      </c>
      <c r="G25" s="1">
        <v>16</v>
      </c>
      <c r="H25" s="1">
        <v>16</v>
      </c>
      <c r="N25" s="1" t="s">
        <v>15</v>
      </c>
      <c r="Q25" s="2" t="s">
        <v>310</v>
      </c>
      <c r="R25" s="9"/>
    </row>
    <row r="26" spans="1:18" ht="28.5" x14ac:dyDescent="0.2">
      <c r="A26" s="1">
        <f>COUNTIF(B$2:B26,B26)</f>
        <v>24</v>
      </c>
      <c r="B26" s="1" t="s">
        <v>314</v>
      </c>
      <c r="C26" s="1" t="s">
        <v>509</v>
      </c>
      <c r="D26" s="1" t="s">
        <v>510</v>
      </c>
      <c r="E26" s="1" t="s">
        <v>405</v>
      </c>
      <c r="F26" s="1">
        <v>1</v>
      </c>
      <c r="G26" s="1">
        <v>16</v>
      </c>
      <c r="H26" s="1">
        <v>16</v>
      </c>
      <c r="N26" s="1" t="s">
        <v>15</v>
      </c>
      <c r="Q26" s="2" t="s">
        <v>310</v>
      </c>
      <c r="R26" s="9"/>
    </row>
    <row r="27" spans="1:18" ht="28.5" x14ac:dyDescent="0.2">
      <c r="A27" s="1">
        <f>COUNTIF(B$2:B27,B27)</f>
        <v>25</v>
      </c>
      <c r="B27" s="1" t="s">
        <v>314</v>
      </c>
      <c r="C27" s="1" t="s">
        <v>511</v>
      </c>
      <c r="D27" s="1" t="s">
        <v>508</v>
      </c>
      <c r="E27" s="1" t="s">
        <v>14</v>
      </c>
      <c r="F27" s="1">
        <v>2</v>
      </c>
      <c r="G27" s="1">
        <v>32</v>
      </c>
      <c r="H27" s="1">
        <v>32</v>
      </c>
      <c r="N27" s="1" t="s">
        <v>15</v>
      </c>
      <c r="O27" s="1" t="s">
        <v>1700</v>
      </c>
      <c r="P27" s="1">
        <v>83</v>
      </c>
      <c r="Q27" s="2" t="s">
        <v>310</v>
      </c>
      <c r="R27" s="9"/>
    </row>
    <row r="28" spans="1:18" ht="28.5" x14ac:dyDescent="0.2">
      <c r="A28" s="1">
        <f>COUNTIF(B$2:B28,B28)</f>
        <v>26</v>
      </c>
      <c r="B28" s="1" t="s">
        <v>314</v>
      </c>
      <c r="C28" s="1" t="s">
        <v>512</v>
      </c>
      <c r="D28" s="1" t="s">
        <v>513</v>
      </c>
      <c r="E28" s="1" t="s">
        <v>14</v>
      </c>
      <c r="F28" s="1">
        <v>2</v>
      </c>
      <c r="G28" s="1">
        <v>32</v>
      </c>
      <c r="H28" s="1">
        <v>32</v>
      </c>
      <c r="N28" s="1" t="s">
        <v>15</v>
      </c>
      <c r="O28" s="1" t="s">
        <v>1701</v>
      </c>
      <c r="P28" s="1">
        <v>100</v>
      </c>
      <c r="Q28" s="2" t="s">
        <v>310</v>
      </c>
      <c r="R28" s="9"/>
    </row>
    <row r="29" spans="1:18" ht="28.5" x14ac:dyDescent="0.2">
      <c r="A29" s="1">
        <f>COUNTIF(B$2:B29,B29)</f>
        <v>27</v>
      </c>
      <c r="B29" s="1" t="s">
        <v>314</v>
      </c>
      <c r="C29" s="1" t="s">
        <v>514</v>
      </c>
      <c r="D29" s="1" t="s">
        <v>515</v>
      </c>
      <c r="E29" s="1" t="s">
        <v>14</v>
      </c>
      <c r="F29" s="1">
        <v>2</v>
      </c>
      <c r="G29" s="1">
        <v>32</v>
      </c>
      <c r="H29" s="1">
        <v>32</v>
      </c>
      <c r="N29" s="1" t="s">
        <v>15</v>
      </c>
      <c r="O29" s="1" t="s">
        <v>1701</v>
      </c>
      <c r="P29" s="1">
        <v>100</v>
      </c>
      <c r="Q29" s="2" t="s">
        <v>310</v>
      </c>
      <c r="R29" s="9"/>
    </row>
    <row r="30" spans="1:18" ht="28.5" x14ac:dyDescent="0.2">
      <c r="A30" s="1">
        <f>COUNTIF(B$2:B30,B30)</f>
        <v>28</v>
      </c>
      <c r="B30" s="1" t="s">
        <v>314</v>
      </c>
      <c r="C30" s="1" t="s">
        <v>516</v>
      </c>
      <c r="D30" s="1" t="s">
        <v>517</v>
      </c>
      <c r="E30" s="1" t="s">
        <v>14</v>
      </c>
      <c r="F30" s="1">
        <v>2</v>
      </c>
      <c r="G30" s="1">
        <v>32</v>
      </c>
      <c r="H30" s="1">
        <v>32</v>
      </c>
      <c r="N30" s="1" t="s">
        <v>15</v>
      </c>
      <c r="O30" s="1" t="s">
        <v>1701</v>
      </c>
      <c r="P30" s="1">
        <v>100</v>
      </c>
      <c r="Q30" s="2" t="s">
        <v>310</v>
      </c>
      <c r="R30" s="9"/>
    </row>
    <row r="31" spans="1:18" ht="28.5" x14ac:dyDescent="0.2">
      <c r="A31" s="1">
        <f>COUNTIF(B$2:B31,B31)</f>
        <v>29</v>
      </c>
      <c r="B31" s="1" t="s">
        <v>314</v>
      </c>
      <c r="C31" s="1" t="s">
        <v>518</v>
      </c>
      <c r="D31" s="1" t="s">
        <v>519</v>
      </c>
      <c r="E31" s="1" t="s">
        <v>14</v>
      </c>
      <c r="F31" s="1">
        <v>2</v>
      </c>
      <c r="G31" s="1">
        <v>32</v>
      </c>
      <c r="H31" s="1">
        <v>32</v>
      </c>
      <c r="N31" s="1" t="s">
        <v>15</v>
      </c>
      <c r="O31" s="1" t="s">
        <v>1701</v>
      </c>
      <c r="P31" s="1">
        <v>100</v>
      </c>
      <c r="Q31" s="2" t="s">
        <v>310</v>
      </c>
      <c r="R31" s="9"/>
    </row>
    <row r="32" spans="1:18" ht="28.5" x14ac:dyDescent="0.2">
      <c r="A32" s="1">
        <f>COUNTIF(B$2:B32,B32)</f>
        <v>30</v>
      </c>
      <c r="B32" s="1" t="s">
        <v>314</v>
      </c>
      <c r="C32" s="1" t="s">
        <v>520</v>
      </c>
      <c r="D32" s="1" t="s">
        <v>521</v>
      </c>
      <c r="E32" s="1" t="s">
        <v>14</v>
      </c>
      <c r="F32" s="1">
        <v>2</v>
      </c>
      <c r="G32" s="1">
        <v>32</v>
      </c>
      <c r="H32" s="1">
        <v>32</v>
      </c>
      <c r="N32" s="1" t="s">
        <v>15</v>
      </c>
      <c r="O32" s="1" t="s">
        <v>1701</v>
      </c>
      <c r="P32" s="1">
        <v>100</v>
      </c>
      <c r="Q32" s="2" t="s">
        <v>310</v>
      </c>
      <c r="R32" s="9"/>
    </row>
    <row r="33" spans="1:18" ht="28.5" x14ac:dyDescent="0.2">
      <c r="A33" s="1">
        <f>COUNTIF(B$2:B33,B33)</f>
        <v>31</v>
      </c>
      <c r="B33" s="1" t="s">
        <v>314</v>
      </c>
      <c r="C33" s="1" t="s">
        <v>522</v>
      </c>
      <c r="D33" s="1" t="s">
        <v>523</v>
      </c>
      <c r="E33" s="1" t="s">
        <v>14</v>
      </c>
      <c r="F33" s="1">
        <v>2</v>
      </c>
      <c r="G33" s="1">
        <v>32</v>
      </c>
      <c r="H33" s="1">
        <v>32</v>
      </c>
      <c r="N33" s="1" t="s">
        <v>15</v>
      </c>
      <c r="O33" s="1" t="s">
        <v>1701</v>
      </c>
      <c r="P33" s="1">
        <v>100</v>
      </c>
      <c r="Q33" s="2" t="s">
        <v>310</v>
      </c>
      <c r="R33" s="9"/>
    </row>
    <row r="34" spans="1:18" ht="71.25" x14ac:dyDescent="0.2">
      <c r="A34" s="1">
        <f>COUNTIF(B$2:B34,B34)</f>
        <v>32</v>
      </c>
      <c r="B34" s="1" t="s">
        <v>314</v>
      </c>
      <c r="C34" s="1" t="s">
        <v>524</v>
      </c>
      <c r="D34" s="1" t="s">
        <v>525</v>
      </c>
      <c r="E34" s="1" t="s">
        <v>16</v>
      </c>
      <c r="F34" s="1">
        <v>2</v>
      </c>
      <c r="G34" s="1">
        <v>2</v>
      </c>
      <c r="N34" s="1" t="s">
        <v>22</v>
      </c>
      <c r="O34" s="1" t="s">
        <v>1702</v>
      </c>
      <c r="P34" s="1">
        <v>32</v>
      </c>
      <c r="Q34" s="2" t="s">
        <v>307</v>
      </c>
      <c r="R34" s="9"/>
    </row>
    <row r="35" spans="1:18" ht="71.25" x14ac:dyDescent="0.2">
      <c r="A35" s="1">
        <f>COUNTIF(B$2:B35,B35)</f>
        <v>33</v>
      </c>
      <c r="B35" s="1" t="s">
        <v>314</v>
      </c>
      <c r="C35" s="1" t="s">
        <v>25</v>
      </c>
      <c r="D35" s="1" t="s">
        <v>26</v>
      </c>
      <c r="E35" s="1" t="s">
        <v>16</v>
      </c>
      <c r="F35" s="1">
        <v>2</v>
      </c>
      <c r="G35" s="1">
        <v>2</v>
      </c>
      <c r="N35" s="1" t="s">
        <v>22</v>
      </c>
      <c r="O35" s="1" t="s">
        <v>412</v>
      </c>
      <c r="P35" s="1">
        <v>83</v>
      </c>
      <c r="Q35" s="2" t="s">
        <v>307</v>
      </c>
      <c r="R35" s="9"/>
    </row>
    <row r="36" spans="1:18" ht="71.25" x14ac:dyDescent="0.2">
      <c r="A36" s="1">
        <f>COUNTIF(B$2:B36,B36)</f>
        <v>34</v>
      </c>
      <c r="B36" s="1" t="s">
        <v>314</v>
      </c>
      <c r="C36" s="1" t="s">
        <v>526</v>
      </c>
      <c r="D36" s="1" t="s">
        <v>527</v>
      </c>
      <c r="E36" s="1" t="s">
        <v>16</v>
      </c>
      <c r="F36" s="1">
        <v>2</v>
      </c>
      <c r="G36" s="1">
        <v>2</v>
      </c>
      <c r="N36" s="1" t="s">
        <v>22</v>
      </c>
      <c r="O36" s="1" t="s">
        <v>412</v>
      </c>
      <c r="P36" s="1">
        <v>83</v>
      </c>
      <c r="Q36" s="2" t="s">
        <v>308</v>
      </c>
      <c r="R36" s="9"/>
    </row>
    <row r="37" spans="1:18" ht="71.25" x14ac:dyDescent="0.2">
      <c r="A37" s="1">
        <f>COUNTIF(B$2:B37,B37)</f>
        <v>35</v>
      </c>
      <c r="B37" s="1" t="s">
        <v>314</v>
      </c>
      <c r="C37" s="1" t="s">
        <v>528</v>
      </c>
      <c r="D37" s="1" t="s">
        <v>529</v>
      </c>
      <c r="E37" s="1" t="s">
        <v>16</v>
      </c>
      <c r="F37" s="1">
        <v>2</v>
      </c>
      <c r="G37" s="1">
        <v>2</v>
      </c>
      <c r="N37" s="1" t="s">
        <v>22</v>
      </c>
      <c r="O37" s="1" t="s">
        <v>412</v>
      </c>
      <c r="P37" s="1">
        <v>83</v>
      </c>
      <c r="Q37" s="2" t="s">
        <v>308</v>
      </c>
      <c r="R37" s="9"/>
    </row>
    <row r="38" spans="1:18" ht="71.25" x14ac:dyDescent="0.2">
      <c r="A38" s="1">
        <f>COUNTIF(B$2:B38,B38)</f>
        <v>36</v>
      </c>
      <c r="B38" s="1" t="s">
        <v>314</v>
      </c>
      <c r="C38" s="1" t="s">
        <v>530</v>
      </c>
      <c r="D38" s="1" t="s">
        <v>531</v>
      </c>
      <c r="E38" s="1" t="s">
        <v>16</v>
      </c>
      <c r="F38" s="1">
        <v>2</v>
      </c>
      <c r="G38" s="1">
        <v>2</v>
      </c>
      <c r="N38" s="1" t="s">
        <v>22</v>
      </c>
      <c r="O38" s="1" t="s">
        <v>411</v>
      </c>
      <c r="P38" s="1">
        <v>48</v>
      </c>
      <c r="Q38" s="2" t="s">
        <v>307</v>
      </c>
      <c r="R38" s="9"/>
    </row>
    <row r="39" spans="1:18" ht="71.25" x14ac:dyDescent="0.2">
      <c r="A39" s="1">
        <f>COUNTIF(B$2:B39,B39)</f>
        <v>37</v>
      </c>
      <c r="B39" s="1" t="s">
        <v>314</v>
      </c>
      <c r="C39" s="1" t="s">
        <v>532</v>
      </c>
      <c r="D39" s="1" t="s">
        <v>533</v>
      </c>
      <c r="E39" s="1" t="s">
        <v>16</v>
      </c>
      <c r="F39" s="1">
        <v>2</v>
      </c>
      <c r="G39" s="1">
        <v>2</v>
      </c>
      <c r="N39" s="1" t="s">
        <v>22</v>
      </c>
      <c r="O39" s="1" t="s">
        <v>411</v>
      </c>
      <c r="P39" s="1">
        <v>48</v>
      </c>
      <c r="Q39" s="2" t="s">
        <v>308</v>
      </c>
      <c r="R39" s="9"/>
    </row>
    <row r="40" spans="1:18" ht="71.25" x14ac:dyDescent="0.2">
      <c r="A40" s="1">
        <f>COUNTIF(B$2:B40,B40)</f>
        <v>38</v>
      </c>
      <c r="B40" s="1" t="s">
        <v>314</v>
      </c>
      <c r="C40" s="1" t="s">
        <v>534</v>
      </c>
      <c r="D40" s="1" t="s">
        <v>41</v>
      </c>
      <c r="E40" s="1" t="s">
        <v>16</v>
      </c>
      <c r="F40" s="1">
        <v>6</v>
      </c>
      <c r="G40" s="1">
        <v>6</v>
      </c>
      <c r="N40" s="1" t="s">
        <v>22</v>
      </c>
      <c r="O40" s="1" t="s">
        <v>413</v>
      </c>
      <c r="P40" s="1">
        <v>68</v>
      </c>
      <c r="Q40" s="2" t="s">
        <v>308</v>
      </c>
      <c r="R40" s="9"/>
    </row>
    <row r="41" spans="1:18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</sheetData>
  <autoFilter ref="A2:R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972B-C452-4FE3-BB9C-76F31AFECC64}">
  <dimension ref="A1:R23"/>
  <sheetViews>
    <sheetView workbookViewId="0">
      <selection activeCell="O3" sqref="O3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3.375" style="1" bestFit="1" customWidth="1"/>
    <col min="16" max="16" width="5.125" style="1" customWidth="1"/>
    <col min="17" max="17" width="8.5" style="4" customWidth="1"/>
  </cols>
  <sheetData>
    <row r="1" spans="1:18" ht="60.75" customHeight="1" x14ac:dyDescent="0.2">
      <c r="A1" s="6" t="str">
        <f>_xlfn.CONCAT("2025-2026学年秋季学期",B3,"教学任务书")</f>
        <v>2025-2026学年秋季学期工程师学院教学任务书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8" ht="71.2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300</v>
      </c>
      <c r="G2" s="3" t="s">
        <v>1694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1695</v>
      </c>
      <c r="R2" s="8" t="s">
        <v>1696</v>
      </c>
    </row>
    <row r="3" spans="1:18" ht="171" x14ac:dyDescent="0.2">
      <c r="A3" s="1">
        <f>COUNTIF(B$2:B3,B3)</f>
        <v>1</v>
      </c>
      <c r="B3" s="1" t="s">
        <v>318</v>
      </c>
      <c r="C3" s="1" t="s">
        <v>31</v>
      </c>
      <c r="D3" s="1" t="s">
        <v>32</v>
      </c>
      <c r="E3" s="1" t="s">
        <v>16</v>
      </c>
      <c r="F3" s="1">
        <v>1</v>
      </c>
      <c r="G3" s="1">
        <v>32</v>
      </c>
      <c r="H3" s="1">
        <v>16</v>
      </c>
      <c r="L3" s="1">
        <v>16</v>
      </c>
      <c r="N3" s="1" t="s">
        <v>15</v>
      </c>
      <c r="O3" s="1" t="s">
        <v>1703</v>
      </c>
      <c r="P3" s="1">
        <v>1254</v>
      </c>
      <c r="Q3" s="2" t="s">
        <v>1603</v>
      </c>
      <c r="R3" s="9"/>
    </row>
    <row r="4" spans="1:18" ht="128.25" x14ac:dyDescent="0.2">
      <c r="A4" s="1">
        <f>COUNTIF(B$2:B4,B4)</f>
        <v>2</v>
      </c>
      <c r="B4" s="1" t="s">
        <v>318</v>
      </c>
      <c r="C4" s="1" t="s">
        <v>35</v>
      </c>
      <c r="D4" s="1" t="s">
        <v>36</v>
      </c>
      <c r="E4" s="1" t="s">
        <v>21</v>
      </c>
      <c r="F4" s="1">
        <v>1</v>
      </c>
      <c r="G4" s="1">
        <v>24</v>
      </c>
      <c r="H4" s="1">
        <v>24</v>
      </c>
      <c r="N4" s="1" t="s">
        <v>15</v>
      </c>
      <c r="O4" s="1" t="s">
        <v>1704</v>
      </c>
      <c r="P4" s="1">
        <v>710</v>
      </c>
      <c r="Q4" s="2" t="s">
        <v>310</v>
      </c>
      <c r="R4" s="9"/>
    </row>
    <row r="5" spans="1:18" x14ac:dyDescent="0.2">
      <c r="A5" s="1">
        <f>COUNTIF(B$2:B5,B5)</f>
        <v>3</v>
      </c>
      <c r="B5" s="1" t="s">
        <v>318</v>
      </c>
      <c r="C5" s="1" t="s">
        <v>238</v>
      </c>
      <c r="D5" s="1" t="s">
        <v>239</v>
      </c>
      <c r="E5" s="1" t="s">
        <v>405</v>
      </c>
      <c r="F5" s="1">
        <v>1</v>
      </c>
      <c r="G5" s="1">
        <v>24</v>
      </c>
      <c r="H5" s="1">
        <v>16</v>
      </c>
      <c r="I5" s="1">
        <v>8</v>
      </c>
      <c r="N5" s="1" t="s">
        <v>15</v>
      </c>
      <c r="Q5" s="2" t="s">
        <v>310</v>
      </c>
      <c r="R5" s="9"/>
    </row>
    <row r="6" spans="1:18" x14ac:dyDescent="0.2">
      <c r="A6" s="1">
        <f>COUNTIF(B$2:B6,B6)</f>
        <v>4</v>
      </c>
      <c r="B6" s="1" t="s">
        <v>318</v>
      </c>
      <c r="C6" s="1" t="s">
        <v>535</v>
      </c>
      <c r="D6" s="1" t="s">
        <v>536</v>
      </c>
      <c r="E6" s="1" t="s">
        <v>405</v>
      </c>
      <c r="F6" s="1">
        <v>1</v>
      </c>
      <c r="G6" s="1">
        <v>24</v>
      </c>
      <c r="H6" s="1">
        <v>16</v>
      </c>
      <c r="I6" s="1">
        <v>8</v>
      </c>
      <c r="N6" s="1" t="s">
        <v>15</v>
      </c>
      <c r="Q6" s="2" t="s">
        <v>310</v>
      </c>
      <c r="R6" s="9"/>
    </row>
    <row r="7" spans="1:18" x14ac:dyDescent="0.2">
      <c r="A7" s="1">
        <f>COUNTIF(B$2:B7,B7)</f>
        <v>5</v>
      </c>
      <c r="B7" s="1" t="s">
        <v>318</v>
      </c>
      <c r="C7" s="1" t="s">
        <v>537</v>
      </c>
      <c r="D7" s="1" t="s">
        <v>538</v>
      </c>
      <c r="E7" s="1" t="s">
        <v>405</v>
      </c>
      <c r="F7" s="1">
        <v>1</v>
      </c>
      <c r="G7" s="1">
        <v>24</v>
      </c>
      <c r="H7" s="1">
        <v>16</v>
      </c>
      <c r="I7" s="1">
        <v>8</v>
      </c>
      <c r="N7" s="1" t="s">
        <v>15</v>
      </c>
      <c r="Q7" s="2" t="s">
        <v>310</v>
      </c>
      <c r="R7" s="9"/>
    </row>
    <row r="8" spans="1:18" ht="28.5" x14ac:dyDescent="0.2">
      <c r="A8" s="1">
        <f>COUNTIF(B$2:B8,B8)</f>
        <v>6</v>
      </c>
      <c r="B8" s="1" t="s">
        <v>318</v>
      </c>
      <c r="C8" s="1" t="s">
        <v>539</v>
      </c>
      <c r="D8" s="1" t="s">
        <v>540</v>
      </c>
      <c r="E8" s="1" t="s">
        <v>405</v>
      </c>
      <c r="F8" s="1">
        <v>1</v>
      </c>
      <c r="G8" s="1">
        <v>24</v>
      </c>
      <c r="H8" s="1">
        <v>16</v>
      </c>
      <c r="I8" s="1">
        <v>8</v>
      </c>
      <c r="N8" s="1" t="s">
        <v>15</v>
      </c>
      <c r="Q8" s="2" t="s">
        <v>310</v>
      </c>
      <c r="R8" s="9"/>
    </row>
    <row r="9" spans="1:18" x14ac:dyDescent="0.2">
      <c r="A9" s="1">
        <f>COUNTIF(B$2:B9,B9)</f>
        <v>7</v>
      </c>
      <c r="B9" s="1" t="s">
        <v>318</v>
      </c>
      <c r="C9" s="1" t="s">
        <v>240</v>
      </c>
      <c r="D9" s="1" t="s">
        <v>241</v>
      </c>
      <c r="E9" s="1" t="s">
        <v>405</v>
      </c>
      <c r="F9" s="1">
        <v>2</v>
      </c>
      <c r="G9" s="1">
        <v>32</v>
      </c>
      <c r="H9" s="1">
        <v>32</v>
      </c>
      <c r="N9" s="1" t="s">
        <v>15</v>
      </c>
      <c r="Q9" s="2" t="s">
        <v>310</v>
      </c>
      <c r="R9" s="9"/>
    </row>
    <row r="10" spans="1:18" x14ac:dyDescent="0.2">
      <c r="A10" s="1">
        <f>COUNTIF(B$2:B10,B10)</f>
        <v>8</v>
      </c>
      <c r="B10" s="1" t="s">
        <v>318</v>
      </c>
      <c r="C10" s="1" t="s">
        <v>541</v>
      </c>
      <c r="D10" s="1" t="s">
        <v>542</v>
      </c>
      <c r="E10" s="1" t="s">
        <v>405</v>
      </c>
      <c r="F10" s="1">
        <v>2</v>
      </c>
      <c r="G10" s="1">
        <v>32</v>
      </c>
      <c r="H10" s="1">
        <v>22</v>
      </c>
      <c r="I10" s="1">
        <v>10</v>
      </c>
      <c r="N10" s="1" t="s">
        <v>15</v>
      </c>
      <c r="Q10" s="2" t="s">
        <v>310</v>
      </c>
      <c r="R10" s="9"/>
    </row>
    <row r="11" spans="1:18" ht="28.5" x14ac:dyDescent="0.2">
      <c r="A11" s="1">
        <f>COUNTIF(B$2:B11,B11)</f>
        <v>9</v>
      </c>
      <c r="B11" s="1" t="s">
        <v>318</v>
      </c>
      <c r="C11" s="1" t="s">
        <v>543</v>
      </c>
      <c r="D11" s="1" t="s">
        <v>544</v>
      </c>
      <c r="E11" s="1" t="s">
        <v>405</v>
      </c>
      <c r="F11" s="1">
        <v>2</v>
      </c>
      <c r="G11" s="1">
        <v>32</v>
      </c>
      <c r="H11" s="1">
        <v>32</v>
      </c>
      <c r="N11" s="1" t="s">
        <v>15</v>
      </c>
      <c r="Q11" s="2" t="s">
        <v>310</v>
      </c>
      <c r="R11" s="9"/>
    </row>
    <row r="12" spans="1:18" x14ac:dyDescent="0.2">
      <c r="A12" s="1">
        <f>COUNTIF(B$2:B12,B12)</f>
        <v>10</v>
      </c>
      <c r="B12" s="1" t="s">
        <v>318</v>
      </c>
      <c r="C12" s="1" t="s">
        <v>545</v>
      </c>
      <c r="D12" s="1" t="s">
        <v>546</v>
      </c>
      <c r="E12" s="1" t="s">
        <v>405</v>
      </c>
      <c r="F12" s="1">
        <v>1</v>
      </c>
      <c r="G12" s="1">
        <v>24</v>
      </c>
      <c r="H12" s="1">
        <v>16</v>
      </c>
      <c r="I12" s="1">
        <v>8</v>
      </c>
      <c r="N12" s="1" t="s">
        <v>15</v>
      </c>
      <c r="Q12" s="2" t="s">
        <v>310</v>
      </c>
      <c r="R12" s="9"/>
    </row>
    <row r="13" spans="1:18" x14ac:dyDescent="0.2">
      <c r="A13" s="1">
        <f>COUNTIF(B$2:B13,B13)</f>
        <v>11</v>
      </c>
      <c r="B13" s="1" t="s">
        <v>318</v>
      </c>
      <c r="C13" s="1" t="s">
        <v>242</v>
      </c>
      <c r="D13" s="1" t="s">
        <v>243</v>
      </c>
      <c r="E13" s="1" t="s">
        <v>405</v>
      </c>
      <c r="F13" s="1">
        <v>2</v>
      </c>
      <c r="G13" s="1">
        <v>32</v>
      </c>
      <c r="H13" s="1">
        <v>32</v>
      </c>
      <c r="N13" s="1" t="s">
        <v>15</v>
      </c>
      <c r="Q13" s="2" t="s">
        <v>310</v>
      </c>
      <c r="R13" s="9"/>
    </row>
    <row r="14" spans="1:18" ht="28.5" x14ac:dyDescent="0.2">
      <c r="A14" s="1">
        <f>COUNTIF(B$2:B14,B14)</f>
        <v>12</v>
      </c>
      <c r="B14" s="1" t="s">
        <v>318</v>
      </c>
      <c r="C14" s="1" t="s">
        <v>547</v>
      </c>
      <c r="D14" s="1" t="s">
        <v>548</v>
      </c>
      <c r="E14" s="1" t="s">
        <v>405</v>
      </c>
      <c r="F14" s="1">
        <v>3</v>
      </c>
      <c r="G14" s="1">
        <v>48</v>
      </c>
      <c r="H14" s="1">
        <v>32</v>
      </c>
      <c r="I14" s="1">
        <v>16</v>
      </c>
      <c r="N14" s="1" t="s">
        <v>15</v>
      </c>
      <c r="Q14" s="2" t="s">
        <v>310</v>
      </c>
      <c r="R14" s="9"/>
    </row>
    <row r="15" spans="1:18" x14ac:dyDescent="0.2">
      <c r="A15" s="1">
        <f>COUNTIF(B$2:B15,B15)</f>
        <v>13</v>
      </c>
      <c r="B15" s="1" t="s">
        <v>318</v>
      </c>
      <c r="C15" s="1" t="s">
        <v>244</v>
      </c>
      <c r="D15" s="1" t="s">
        <v>245</v>
      </c>
      <c r="E15" s="1" t="s">
        <v>405</v>
      </c>
      <c r="F15" s="1">
        <v>1</v>
      </c>
      <c r="G15" s="1">
        <v>24</v>
      </c>
      <c r="H15" s="1">
        <v>18</v>
      </c>
      <c r="I15" s="1">
        <v>6</v>
      </c>
      <c r="N15" s="1" t="s">
        <v>15</v>
      </c>
      <c r="Q15" s="2" t="s">
        <v>310</v>
      </c>
      <c r="R15" s="9"/>
    </row>
    <row r="16" spans="1:18" x14ac:dyDescent="0.2">
      <c r="A16" s="1">
        <f>COUNTIF(B$2:B16,B16)</f>
        <v>14</v>
      </c>
      <c r="B16" s="1" t="s">
        <v>318</v>
      </c>
      <c r="C16" s="1" t="s">
        <v>549</v>
      </c>
      <c r="D16" s="1" t="s">
        <v>550</v>
      </c>
      <c r="E16" s="1" t="s">
        <v>405</v>
      </c>
      <c r="F16" s="1">
        <v>1</v>
      </c>
      <c r="G16" s="1">
        <v>16</v>
      </c>
      <c r="H16" s="1">
        <v>12</v>
      </c>
      <c r="J16" s="1">
        <v>4</v>
      </c>
      <c r="N16" s="1" t="s">
        <v>15</v>
      </c>
      <c r="Q16" s="2" t="s">
        <v>310</v>
      </c>
      <c r="R16" s="9"/>
    </row>
    <row r="17" spans="1:18" ht="28.5" x14ac:dyDescent="0.2">
      <c r="A17" s="1">
        <f>COUNTIF(B$2:B17,B17)</f>
        <v>15</v>
      </c>
      <c r="B17" s="1" t="s">
        <v>318</v>
      </c>
      <c r="C17" s="1" t="s">
        <v>551</v>
      </c>
      <c r="D17" s="1" t="s">
        <v>552</v>
      </c>
      <c r="E17" s="1" t="s">
        <v>405</v>
      </c>
      <c r="F17" s="1">
        <v>2</v>
      </c>
      <c r="G17" s="1">
        <v>32</v>
      </c>
      <c r="H17" s="1">
        <v>22</v>
      </c>
      <c r="I17" s="1">
        <v>10</v>
      </c>
      <c r="N17" s="1" t="s">
        <v>15</v>
      </c>
      <c r="Q17" s="2" t="s">
        <v>310</v>
      </c>
      <c r="R17" s="9"/>
    </row>
    <row r="18" spans="1:18" ht="85.5" x14ac:dyDescent="0.2">
      <c r="A18" s="1">
        <f>COUNTIF(B$2:B18,B18)</f>
        <v>16</v>
      </c>
      <c r="B18" s="1" t="s">
        <v>318</v>
      </c>
      <c r="C18" s="1" t="s">
        <v>29</v>
      </c>
      <c r="D18" s="1" t="s">
        <v>30</v>
      </c>
      <c r="E18" s="1" t="s">
        <v>16</v>
      </c>
      <c r="F18" s="1">
        <v>2</v>
      </c>
      <c r="G18" s="1">
        <v>2</v>
      </c>
      <c r="N18" s="1" t="s">
        <v>22</v>
      </c>
      <c r="O18" s="1" t="s">
        <v>1705</v>
      </c>
      <c r="P18" s="1">
        <v>862</v>
      </c>
      <c r="Q18" s="2" t="s">
        <v>311</v>
      </c>
      <c r="R18" s="9"/>
    </row>
    <row r="19" spans="1:18" ht="71.25" x14ac:dyDescent="0.2">
      <c r="A19" s="1">
        <f>COUNTIF(B$2:B19,B19)</f>
        <v>17</v>
      </c>
      <c r="B19" s="1" t="s">
        <v>318</v>
      </c>
      <c r="C19" s="1" t="s">
        <v>553</v>
      </c>
      <c r="D19" s="1" t="s">
        <v>554</v>
      </c>
      <c r="E19" s="1" t="s">
        <v>16</v>
      </c>
      <c r="F19" s="1">
        <v>2</v>
      </c>
      <c r="G19" s="1">
        <v>2</v>
      </c>
      <c r="N19" s="1" t="s">
        <v>22</v>
      </c>
      <c r="O19" s="1" t="s">
        <v>1620</v>
      </c>
      <c r="P19" s="1">
        <v>59</v>
      </c>
      <c r="Q19" s="2" t="s">
        <v>311</v>
      </c>
      <c r="R19" s="9"/>
    </row>
    <row r="20" spans="1:18" ht="71.25" x14ac:dyDescent="0.2">
      <c r="A20" s="1">
        <f>COUNTIF(B$2:B20,B20)</f>
        <v>18</v>
      </c>
      <c r="B20" s="1" t="s">
        <v>318</v>
      </c>
      <c r="C20" s="1" t="s">
        <v>555</v>
      </c>
      <c r="D20" s="1" t="s">
        <v>556</v>
      </c>
      <c r="E20" s="1" t="s">
        <v>16</v>
      </c>
      <c r="F20" s="1">
        <v>2</v>
      </c>
      <c r="G20" s="1">
        <v>2</v>
      </c>
      <c r="N20" s="1" t="s">
        <v>22</v>
      </c>
      <c r="O20" s="1" t="s">
        <v>472</v>
      </c>
      <c r="P20" s="1">
        <v>196</v>
      </c>
      <c r="Q20" s="2" t="s">
        <v>311</v>
      </c>
      <c r="R20" s="9"/>
    </row>
    <row r="21" spans="1:18" ht="71.25" x14ac:dyDescent="0.2">
      <c r="A21" s="1">
        <f>COUNTIF(B$2:B21,B21)</f>
        <v>19</v>
      </c>
      <c r="B21" s="1" t="s">
        <v>318</v>
      </c>
      <c r="C21" s="1" t="s">
        <v>557</v>
      </c>
      <c r="D21" s="1" t="s">
        <v>558</v>
      </c>
      <c r="E21" s="1" t="s">
        <v>16</v>
      </c>
      <c r="F21" s="1">
        <v>2</v>
      </c>
      <c r="G21" s="1">
        <v>2</v>
      </c>
      <c r="N21" s="1" t="s">
        <v>22</v>
      </c>
      <c r="O21" s="1" t="s">
        <v>1621</v>
      </c>
      <c r="Q21" s="2" t="s">
        <v>311</v>
      </c>
      <c r="R21" s="9"/>
    </row>
    <row r="22" spans="1:18" ht="71.25" x14ac:dyDescent="0.2">
      <c r="A22" s="1">
        <f>COUNTIF(B$2:B22,B22)</f>
        <v>20</v>
      </c>
      <c r="B22" s="1" t="s">
        <v>318</v>
      </c>
      <c r="C22" s="1" t="s">
        <v>33</v>
      </c>
      <c r="D22" s="1" t="s">
        <v>34</v>
      </c>
      <c r="E22" s="1" t="s">
        <v>16</v>
      </c>
      <c r="F22" s="1">
        <v>1</v>
      </c>
      <c r="G22" s="1">
        <v>1</v>
      </c>
      <c r="N22" s="1" t="s">
        <v>22</v>
      </c>
      <c r="O22" s="1" t="s">
        <v>1706</v>
      </c>
      <c r="P22" s="1">
        <v>156</v>
      </c>
      <c r="Q22" s="2" t="s">
        <v>311</v>
      </c>
      <c r="R22" s="9"/>
    </row>
    <row r="23" spans="1:18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</sheetData>
  <autoFilter ref="A2:R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9CEB9-9ED0-4555-831D-4C0AAF4F52CD}">
  <dimension ref="A1:R147"/>
  <sheetViews>
    <sheetView workbookViewId="0">
      <selection activeCell="O5" sqref="O5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3.125" style="1" bestFit="1" customWidth="1"/>
    <col min="16" max="16" width="5.125" style="1" customWidth="1"/>
    <col min="17" max="17" width="8.5" style="4" customWidth="1"/>
  </cols>
  <sheetData>
    <row r="1" spans="1:18" ht="60.75" customHeight="1" x14ac:dyDescent="0.2">
      <c r="A1" s="6" t="str">
        <f>_xlfn.CONCAT("2025-2026学年秋季学期",B3,"教学任务书")</f>
        <v>2025-2026学年秋季学期机械工程学院教学任务书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8" ht="71.2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300</v>
      </c>
      <c r="G2" s="3" t="s">
        <v>1694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1695</v>
      </c>
      <c r="R2" s="8" t="s">
        <v>1696</v>
      </c>
    </row>
    <row r="3" spans="1:18" ht="71.25" x14ac:dyDescent="0.2">
      <c r="A3" s="1">
        <f>COUNTIF(B$2:B3,B3)</f>
        <v>1</v>
      </c>
      <c r="B3" s="1" t="s">
        <v>319</v>
      </c>
      <c r="C3" s="1" t="s">
        <v>559</v>
      </c>
      <c r="D3" s="1" t="s">
        <v>560</v>
      </c>
      <c r="E3" s="1" t="s">
        <v>16</v>
      </c>
      <c r="F3" s="1">
        <v>3</v>
      </c>
      <c r="G3" s="1">
        <v>48</v>
      </c>
      <c r="H3" s="1">
        <v>48</v>
      </c>
      <c r="N3" s="1" t="s">
        <v>15</v>
      </c>
      <c r="O3" s="1" t="s">
        <v>1707</v>
      </c>
      <c r="Q3" s="2" t="s">
        <v>310</v>
      </c>
      <c r="R3" s="9" t="s">
        <v>1708</v>
      </c>
    </row>
    <row r="4" spans="1:18" ht="42.75" x14ac:dyDescent="0.2">
      <c r="A4" s="1">
        <f>COUNTIF(B$2:B4,B4)</f>
        <v>2</v>
      </c>
      <c r="B4" s="1" t="s">
        <v>319</v>
      </c>
      <c r="C4" s="1" t="s">
        <v>37</v>
      </c>
      <c r="D4" s="1" t="s">
        <v>38</v>
      </c>
      <c r="E4" s="1" t="s">
        <v>16</v>
      </c>
      <c r="F4" s="1">
        <v>4</v>
      </c>
      <c r="G4" s="1">
        <v>64</v>
      </c>
      <c r="H4" s="1">
        <v>64</v>
      </c>
      <c r="N4" s="1" t="s">
        <v>15</v>
      </c>
      <c r="O4" s="1" t="s">
        <v>1606</v>
      </c>
      <c r="Q4" s="2" t="s">
        <v>310</v>
      </c>
      <c r="R4" s="9"/>
    </row>
    <row r="5" spans="1:18" ht="128.25" x14ac:dyDescent="0.2">
      <c r="A5" s="1">
        <f>COUNTIF(B$2:B5,B5)</f>
        <v>3</v>
      </c>
      <c r="B5" s="1" t="s">
        <v>319</v>
      </c>
      <c r="C5" s="1" t="s">
        <v>39</v>
      </c>
      <c r="D5" s="1" t="s">
        <v>40</v>
      </c>
      <c r="E5" s="1" t="s">
        <v>16</v>
      </c>
      <c r="F5" s="1">
        <v>2</v>
      </c>
      <c r="G5" s="1">
        <v>32</v>
      </c>
      <c r="H5" s="1">
        <v>32</v>
      </c>
      <c r="N5" s="1" t="s">
        <v>15</v>
      </c>
      <c r="O5" s="1" t="s">
        <v>1709</v>
      </c>
      <c r="P5" s="1">
        <v>341</v>
      </c>
      <c r="Q5" s="2" t="s">
        <v>310</v>
      </c>
      <c r="R5" s="9" t="s">
        <v>1710</v>
      </c>
    </row>
    <row r="6" spans="1:18" ht="28.5" x14ac:dyDescent="0.2">
      <c r="A6" s="1">
        <f>COUNTIF(B$2:B6,B6)</f>
        <v>4</v>
      </c>
      <c r="B6" s="1" t="s">
        <v>319</v>
      </c>
      <c r="C6" s="1" t="s">
        <v>561</v>
      </c>
      <c r="D6" s="1" t="s">
        <v>562</v>
      </c>
      <c r="E6" s="1" t="s">
        <v>16</v>
      </c>
      <c r="F6" s="1">
        <v>3</v>
      </c>
      <c r="G6" s="1">
        <v>48</v>
      </c>
      <c r="H6" s="1">
        <v>32</v>
      </c>
      <c r="I6" s="1">
        <v>16</v>
      </c>
      <c r="N6" s="1" t="s">
        <v>15</v>
      </c>
      <c r="O6" s="1" t="s">
        <v>419</v>
      </c>
      <c r="P6" s="1">
        <v>102</v>
      </c>
      <c r="Q6" s="2" t="s">
        <v>310</v>
      </c>
      <c r="R6" s="9"/>
    </row>
    <row r="7" spans="1:18" ht="28.5" x14ac:dyDescent="0.2">
      <c r="A7" s="1">
        <f>COUNTIF(B$2:B7,B7)</f>
        <v>5</v>
      </c>
      <c r="B7" s="1" t="s">
        <v>319</v>
      </c>
      <c r="C7" s="1" t="s">
        <v>563</v>
      </c>
      <c r="D7" s="1" t="s">
        <v>564</v>
      </c>
      <c r="E7" s="1" t="s">
        <v>16</v>
      </c>
      <c r="F7" s="1">
        <v>2</v>
      </c>
      <c r="G7" s="1">
        <v>32</v>
      </c>
      <c r="H7" s="1">
        <v>16</v>
      </c>
      <c r="J7" s="1">
        <v>16</v>
      </c>
      <c r="N7" s="1" t="s">
        <v>15</v>
      </c>
      <c r="O7" s="1" t="s">
        <v>1622</v>
      </c>
      <c r="P7" s="1">
        <v>102</v>
      </c>
      <c r="Q7" s="2" t="s">
        <v>310</v>
      </c>
      <c r="R7" s="9"/>
    </row>
    <row r="8" spans="1:18" ht="28.5" x14ac:dyDescent="0.2">
      <c r="A8" s="1">
        <f>COUNTIF(B$2:B8,B8)</f>
        <v>6</v>
      </c>
      <c r="B8" s="1" t="s">
        <v>319</v>
      </c>
      <c r="C8" s="1" t="s">
        <v>565</v>
      </c>
      <c r="D8" s="1" t="s">
        <v>566</v>
      </c>
      <c r="E8" s="1" t="s">
        <v>16</v>
      </c>
      <c r="F8" s="1">
        <v>2</v>
      </c>
      <c r="G8" s="1">
        <v>32</v>
      </c>
      <c r="H8" s="1">
        <v>26</v>
      </c>
      <c r="I8" s="1">
        <v>6</v>
      </c>
      <c r="N8" s="1" t="s">
        <v>15</v>
      </c>
      <c r="O8" s="1" t="s">
        <v>419</v>
      </c>
      <c r="P8" s="1">
        <v>102</v>
      </c>
      <c r="Q8" s="2" t="s">
        <v>310</v>
      </c>
      <c r="R8" s="9"/>
    </row>
    <row r="9" spans="1:18" ht="28.5" x14ac:dyDescent="0.2">
      <c r="A9" s="1">
        <f>COUNTIF(B$2:B9,B9)</f>
        <v>7</v>
      </c>
      <c r="B9" s="1" t="s">
        <v>319</v>
      </c>
      <c r="C9" s="1" t="s">
        <v>567</v>
      </c>
      <c r="D9" s="1" t="s">
        <v>568</v>
      </c>
      <c r="E9" s="1" t="s">
        <v>16</v>
      </c>
      <c r="F9" s="1">
        <v>1</v>
      </c>
      <c r="G9" s="1">
        <v>24</v>
      </c>
      <c r="I9" s="1">
        <v>24</v>
      </c>
      <c r="N9" s="1" t="s">
        <v>15</v>
      </c>
      <c r="O9" s="1" t="s">
        <v>414</v>
      </c>
      <c r="P9" s="1">
        <v>81</v>
      </c>
      <c r="Q9" s="2" t="s">
        <v>312</v>
      </c>
      <c r="R9" s="9"/>
    </row>
    <row r="10" spans="1:18" ht="28.5" x14ac:dyDescent="0.2">
      <c r="A10" s="1">
        <f>COUNTIF(B$2:B10,B10)</f>
        <v>8</v>
      </c>
      <c r="B10" s="1" t="s">
        <v>319</v>
      </c>
      <c r="C10" s="1" t="s">
        <v>569</v>
      </c>
      <c r="D10" s="1" t="s">
        <v>570</v>
      </c>
      <c r="E10" s="1" t="s">
        <v>16</v>
      </c>
      <c r="F10" s="1">
        <v>3</v>
      </c>
      <c r="G10" s="1">
        <v>48</v>
      </c>
      <c r="H10" s="1">
        <v>48</v>
      </c>
      <c r="N10" s="1" t="s">
        <v>15</v>
      </c>
      <c r="O10" s="1" t="s">
        <v>1711</v>
      </c>
      <c r="P10" s="1">
        <v>88</v>
      </c>
      <c r="Q10" s="2" t="s">
        <v>310</v>
      </c>
      <c r="R10" s="9"/>
    </row>
    <row r="11" spans="1:18" ht="28.5" x14ac:dyDescent="0.2">
      <c r="A11" s="1">
        <f>COUNTIF(B$2:B11,B11)</f>
        <v>9</v>
      </c>
      <c r="B11" s="1" t="s">
        <v>319</v>
      </c>
      <c r="C11" s="1" t="s">
        <v>571</v>
      </c>
      <c r="D11" s="1" t="s">
        <v>572</v>
      </c>
      <c r="E11" s="1" t="s">
        <v>16</v>
      </c>
      <c r="F11" s="1">
        <v>2</v>
      </c>
      <c r="G11" s="1">
        <v>32</v>
      </c>
      <c r="H11" s="1">
        <v>32</v>
      </c>
      <c r="N11" s="1" t="s">
        <v>15</v>
      </c>
      <c r="O11" s="1" t="s">
        <v>416</v>
      </c>
      <c r="P11" s="1">
        <v>102</v>
      </c>
      <c r="Q11" s="2" t="s">
        <v>310</v>
      </c>
      <c r="R11" s="9"/>
    </row>
    <row r="12" spans="1:18" ht="28.5" x14ac:dyDescent="0.2">
      <c r="A12" s="1">
        <f>COUNTIF(B$2:B12,B12)</f>
        <v>10</v>
      </c>
      <c r="B12" s="1" t="s">
        <v>319</v>
      </c>
      <c r="C12" s="1" t="s">
        <v>573</v>
      </c>
      <c r="D12" s="1" t="s">
        <v>574</v>
      </c>
      <c r="E12" s="1" t="s">
        <v>16</v>
      </c>
      <c r="F12" s="1">
        <v>4</v>
      </c>
      <c r="G12" s="1">
        <v>64</v>
      </c>
      <c r="H12" s="1">
        <v>56</v>
      </c>
      <c r="I12" s="1">
        <v>8</v>
      </c>
      <c r="N12" s="1" t="s">
        <v>15</v>
      </c>
      <c r="O12" s="1" t="s">
        <v>417</v>
      </c>
      <c r="P12" s="1">
        <v>171</v>
      </c>
      <c r="Q12" s="2" t="s">
        <v>310</v>
      </c>
      <c r="R12" s="9"/>
    </row>
    <row r="13" spans="1:18" ht="28.5" x14ac:dyDescent="0.2">
      <c r="A13" s="1">
        <f>COUNTIF(B$2:B13,B13)</f>
        <v>11</v>
      </c>
      <c r="B13" s="1" t="s">
        <v>319</v>
      </c>
      <c r="C13" s="1" t="s">
        <v>575</v>
      </c>
      <c r="D13" s="1" t="s">
        <v>576</v>
      </c>
      <c r="E13" s="1" t="s">
        <v>16</v>
      </c>
      <c r="F13" s="1">
        <v>3</v>
      </c>
      <c r="G13" s="1">
        <v>48</v>
      </c>
      <c r="H13" s="1">
        <v>40</v>
      </c>
      <c r="J13" s="1">
        <v>8</v>
      </c>
      <c r="N13" s="1" t="s">
        <v>15</v>
      </c>
      <c r="O13" s="1" t="s">
        <v>424</v>
      </c>
      <c r="P13" s="1">
        <v>90</v>
      </c>
      <c r="Q13" s="2" t="s">
        <v>310</v>
      </c>
      <c r="R13" s="9"/>
    </row>
    <row r="14" spans="1:18" ht="28.5" x14ac:dyDescent="0.2">
      <c r="A14" s="1">
        <f>COUNTIF(B$2:B14,B14)</f>
        <v>12</v>
      </c>
      <c r="B14" s="1" t="s">
        <v>319</v>
      </c>
      <c r="C14" s="1" t="s">
        <v>577</v>
      </c>
      <c r="D14" s="1" t="s">
        <v>578</v>
      </c>
      <c r="E14" s="1" t="s">
        <v>16</v>
      </c>
      <c r="F14" s="1">
        <v>2</v>
      </c>
      <c r="G14" s="1">
        <v>32</v>
      </c>
      <c r="H14" s="1">
        <v>26</v>
      </c>
      <c r="I14" s="1">
        <v>6</v>
      </c>
      <c r="N14" s="1" t="s">
        <v>15</v>
      </c>
      <c r="O14" s="1" t="s">
        <v>424</v>
      </c>
      <c r="P14" s="1">
        <v>90</v>
      </c>
      <c r="Q14" s="2" t="s">
        <v>310</v>
      </c>
      <c r="R14" s="9"/>
    </row>
    <row r="15" spans="1:18" ht="28.5" x14ac:dyDescent="0.2">
      <c r="A15" s="1">
        <f>COUNTIF(B$2:B15,B15)</f>
        <v>13</v>
      </c>
      <c r="B15" s="1" t="s">
        <v>319</v>
      </c>
      <c r="C15" s="1" t="s">
        <v>579</v>
      </c>
      <c r="D15" s="1" t="s">
        <v>580</v>
      </c>
      <c r="E15" s="1" t="s">
        <v>16</v>
      </c>
      <c r="F15" s="1">
        <v>1</v>
      </c>
      <c r="G15" s="1">
        <v>16</v>
      </c>
      <c r="H15" s="1">
        <v>16</v>
      </c>
      <c r="N15" s="1" t="s">
        <v>15</v>
      </c>
      <c r="O15" s="1" t="s">
        <v>426</v>
      </c>
      <c r="P15" s="1">
        <v>81</v>
      </c>
      <c r="Q15" s="2" t="s">
        <v>310</v>
      </c>
      <c r="R15" s="9"/>
    </row>
    <row r="16" spans="1:18" ht="28.5" x14ac:dyDescent="0.2">
      <c r="A16" s="1">
        <f>COUNTIF(B$2:B16,B16)</f>
        <v>14</v>
      </c>
      <c r="B16" s="1" t="s">
        <v>319</v>
      </c>
      <c r="C16" s="1" t="s">
        <v>581</v>
      </c>
      <c r="D16" s="1" t="s">
        <v>582</v>
      </c>
      <c r="E16" s="1" t="s">
        <v>16</v>
      </c>
      <c r="F16" s="1">
        <v>3</v>
      </c>
      <c r="G16" s="1">
        <v>48</v>
      </c>
      <c r="H16" s="1">
        <v>48</v>
      </c>
      <c r="N16" s="1" t="s">
        <v>15</v>
      </c>
      <c r="O16" s="1" t="s">
        <v>424</v>
      </c>
      <c r="P16" s="1">
        <v>90</v>
      </c>
      <c r="Q16" s="2" t="s">
        <v>310</v>
      </c>
      <c r="R16" s="9"/>
    </row>
    <row r="17" spans="1:18" ht="28.5" x14ac:dyDescent="0.2">
      <c r="A17" s="1">
        <f>COUNTIF(B$2:B17,B17)</f>
        <v>15</v>
      </c>
      <c r="B17" s="1" t="s">
        <v>319</v>
      </c>
      <c r="C17" s="1" t="s">
        <v>583</v>
      </c>
      <c r="D17" s="1" t="s">
        <v>580</v>
      </c>
      <c r="E17" s="1" t="s">
        <v>16</v>
      </c>
      <c r="F17" s="1">
        <v>1</v>
      </c>
      <c r="G17" s="1">
        <v>16</v>
      </c>
      <c r="H17" s="1">
        <v>16</v>
      </c>
      <c r="N17" s="1" t="s">
        <v>15</v>
      </c>
      <c r="O17" s="1" t="s">
        <v>424</v>
      </c>
      <c r="P17" s="1">
        <v>90</v>
      </c>
      <c r="Q17" s="2" t="s">
        <v>310</v>
      </c>
      <c r="R17" s="9"/>
    </row>
    <row r="18" spans="1:18" ht="28.5" x14ac:dyDescent="0.2">
      <c r="A18" s="1">
        <f>COUNTIF(B$2:B18,B18)</f>
        <v>16</v>
      </c>
      <c r="B18" s="1" t="s">
        <v>319</v>
      </c>
      <c r="C18" s="1" t="s">
        <v>584</v>
      </c>
      <c r="D18" s="1" t="s">
        <v>585</v>
      </c>
      <c r="E18" s="1" t="s">
        <v>16</v>
      </c>
      <c r="F18" s="1">
        <v>4</v>
      </c>
      <c r="G18" s="1">
        <v>72</v>
      </c>
      <c r="H18" s="1">
        <v>64</v>
      </c>
      <c r="I18" s="1">
        <v>8</v>
      </c>
      <c r="N18" s="1" t="s">
        <v>15</v>
      </c>
      <c r="O18" s="1" t="s">
        <v>1621</v>
      </c>
      <c r="Q18" s="2" t="s">
        <v>310</v>
      </c>
      <c r="R18" s="9"/>
    </row>
    <row r="19" spans="1:18" ht="28.5" x14ac:dyDescent="0.2">
      <c r="A19" s="1">
        <f>COUNTIF(B$2:B19,B19)</f>
        <v>17</v>
      </c>
      <c r="B19" s="1" t="s">
        <v>319</v>
      </c>
      <c r="C19" s="1" t="s">
        <v>586</v>
      </c>
      <c r="D19" s="1" t="s">
        <v>587</v>
      </c>
      <c r="E19" s="1" t="s">
        <v>16</v>
      </c>
      <c r="F19" s="1">
        <v>2</v>
      </c>
      <c r="G19" s="1">
        <v>40</v>
      </c>
      <c r="H19" s="1">
        <v>32</v>
      </c>
      <c r="I19" s="1">
        <v>8</v>
      </c>
      <c r="N19" s="1" t="s">
        <v>15</v>
      </c>
      <c r="O19" s="1" t="s">
        <v>1621</v>
      </c>
      <c r="Q19" s="2" t="s">
        <v>310</v>
      </c>
      <c r="R19" s="9"/>
    </row>
    <row r="20" spans="1:18" ht="28.5" x14ac:dyDescent="0.2">
      <c r="A20" s="1">
        <f>COUNTIF(B$2:B20,B20)</f>
        <v>18</v>
      </c>
      <c r="B20" s="1" t="s">
        <v>319</v>
      </c>
      <c r="C20" s="1" t="s">
        <v>588</v>
      </c>
      <c r="D20" s="1" t="s">
        <v>589</v>
      </c>
      <c r="E20" s="1" t="s">
        <v>16</v>
      </c>
      <c r="F20" s="1">
        <v>3</v>
      </c>
      <c r="G20" s="1">
        <v>48</v>
      </c>
      <c r="H20" s="1">
        <v>24</v>
      </c>
      <c r="J20" s="1">
        <v>24</v>
      </c>
      <c r="N20" s="1" t="s">
        <v>15</v>
      </c>
      <c r="O20" s="1" t="s">
        <v>1712</v>
      </c>
      <c r="P20" s="1">
        <v>59</v>
      </c>
      <c r="Q20" s="2" t="s">
        <v>310</v>
      </c>
      <c r="R20" s="9"/>
    </row>
    <row r="21" spans="1:18" ht="28.5" x14ac:dyDescent="0.2">
      <c r="A21" s="1">
        <f>COUNTIF(B$2:B21,B21)</f>
        <v>19</v>
      </c>
      <c r="B21" s="1" t="s">
        <v>319</v>
      </c>
      <c r="C21" s="1" t="s">
        <v>590</v>
      </c>
      <c r="D21" s="1" t="s">
        <v>46</v>
      </c>
      <c r="E21" s="1" t="s">
        <v>16</v>
      </c>
      <c r="F21" s="1">
        <v>2</v>
      </c>
      <c r="G21" s="1">
        <v>40</v>
      </c>
      <c r="H21" s="1">
        <v>32</v>
      </c>
      <c r="I21" s="1">
        <v>8</v>
      </c>
      <c r="N21" s="1" t="s">
        <v>15</v>
      </c>
      <c r="O21" s="1" t="s">
        <v>1621</v>
      </c>
      <c r="Q21" s="2" t="s">
        <v>310</v>
      </c>
      <c r="R21" s="9"/>
    </row>
    <row r="22" spans="1:18" ht="28.5" x14ac:dyDescent="0.2">
      <c r="A22" s="1">
        <f>COUNTIF(B$2:B22,B22)</f>
        <v>20</v>
      </c>
      <c r="B22" s="1" t="s">
        <v>319</v>
      </c>
      <c r="C22" s="1" t="s">
        <v>42</v>
      </c>
      <c r="D22" s="1" t="s">
        <v>43</v>
      </c>
      <c r="E22" s="1" t="s">
        <v>16</v>
      </c>
      <c r="F22" s="1">
        <v>2</v>
      </c>
      <c r="G22" s="1">
        <v>32</v>
      </c>
      <c r="H22" s="1">
        <v>32</v>
      </c>
      <c r="N22" s="1" t="s">
        <v>15</v>
      </c>
      <c r="O22" s="1" t="s">
        <v>470</v>
      </c>
      <c r="P22" s="1">
        <v>81</v>
      </c>
      <c r="Q22" s="2" t="s">
        <v>310</v>
      </c>
      <c r="R22" s="9"/>
    </row>
    <row r="23" spans="1:18" ht="28.5" x14ac:dyDescent="0.2">
      <c r="A23" s="1">
        <f>COUNTIF(B$2:B23,B23)</f>
        <v>21</v>
      </c>
      <c r="B23" s="1" t="s">
        <v>319</v>
      </c>
      <c r="C23" s="1" t="s">
        <v>591</v>
      </c>
      <c r="D23" s="1" t="s">
        <v>592</v>
      </c>
      <c r="E23" s="1" t="s">
        <v>16</v>
      </c>
      <c r="F23" s="1">
        <v>4</v>
      </c>
      <c r="G23" s="1">
        <v>64</v>
      </c>
      <c r="H23" s="1">
        <v>56</v>
      </c>
      <c r="I23" s="1">
        <v>8</v>
      </c>
      <c r="N23" s="1" t="s">
        <v>15</v>
      </c>
      <c r="O23" s="1" t="s">
        <v>427</v>
      </c>
      <c r="P23" s="1">
        <v>83</v>
      </c>
      <c r="Q23" s="2" t="s">
        <v>310</v>
      </c>
      <c r="R23" s="9"/>
    </row>
    <row r="24" spans="1:18" ht="28.5" x14ac:dyDescent="0.2">
      <c r="A24" s="1">
        <f>COUNTIF(B$2:B24,B24)</f>
        <v>22</v>
      </c>
      <c r="B24" s="1" t="s">
        <v>319</v>
      </c>
      <c r="C24" s="1" t="s">
        <v>593</v>
      </c>
      <c r="D24" s="1" t="s">
        <v>587</v>
      </c>
      <c r="E24" s="1" t="s">
        <v>16</v>
      </c>
      <c r="F24" s="1">
        <v>2</v>
      </c>
      <c r="G24" s="1">
        <v>32</v>
      </c>
      <c r="H24" s="1">
        <v>26</v>
      </c>
      <c r="I24" s="1">
        <v>6</v>
      </c>
      <c r="N24" s="1" t="s">
        <v>15</v>
      </c>
      <c r="O24" s="1" t="s">
        <v>421</v>
      </c>
      <c r="P24" s="1">
        <v>185</v>
      </c>
      <c r="Q24" s="2" t="s">
        <v>310</v>
      </c>
      <c r="R24" s="9"/>
    </row>
    <row r="25" spans="1:18" ht="28.5" x14ac:dyDescent="0.2">
      <c r="A25" s="1">
        <f>COUNTIF(B$2:B25,B25)</f>
        <v>23</v>
      </c>
      <c r="B25" s="1" t="s">
        <v>319</v>
      </c>
      <c r="C25" s="1" t="s">
        <v>594</v>
      </c>
      <c r="D25" s="1" t="s">
        <v>592</v>
      </c>
      <c r="E25" s="1" t="s">
        <v>16</v>
      </c>
      <c r="F25" s="1">
        <v>3</v>
      </c>
      <c r="G25" s="1">
        <v>48</v>
      </c>
      <c r="H25" s="1">
        <v>44</v>
      </c>
      <c r="I25" s="1">
        <v>4</v>
      </c>
      <c r="N25" s="1" t="s">
        <v>15</v>
      </c>
      <c r="O25" s="1" t="s">
        <v>417</v>
      </c>
      <c r="P25" s="1">
        <v>171</v>
      </c>
      <c r="Q25" s="2" t="s">
        <v>310</v>
      </c>
      <c r="R25" s="9"/>
    </row>
    <row r="26" spans="1:18" ht="28.5" x14ac:dyDescent="0.2">
      <c r="A26" s="1">
        <f>COUNTIF(B$2:B26,B26)</f>
        <v>24</v>
      </c>
      <c r="B26" s="1" t="s">
        <v>319</v>
      </c>
      <c r="C26" s="1" t="s">
        <v>595</v>
      </c>
      <c r="D26" s="1" t="s">
        <v>596</v>
      </c>
      <c r="E26" s="1" t="s">
        <v>16</v>
      </c>
      <c r="F26" s="1">
        <v>3</v>
      </c>
      <c r="G26" s="1">
        <v>48</v>
      </c>
      <c r="H26" s="1">
        <v>42</v>
      </c>
      <c r="I26" s="1">
        <v>6</v>
      </c>
      <c r="N26" s="1" t="s">
        <v>15</v>
      </c>
      <c r="O26" s="1" t="s">
        <v>416</v>
      </c>
      <c r="P26" s="1">
        <v>102</v>
      </c>
      <c r="Q26" s="2" t="s">
        <v>310</v>
      </c>
      <c r="R26" s="9"/>
    </row>
    <row r="27" spans="1:18" ht="28.5" x14ac:dyDescent="0.2">
      <c r="A27" s="1">
        <f>COUNTIF(B$2:B27,B27)</f>
        <v>25</v>
      </c>
      <c r="B27" s="1" t="s">
        <v>319</v>
      </c>
      <c r="C27" s="1" t="s">
        <v>597</v>
      </c>
      <c r="D27" s="1" t="s">
        <v>580</v>
      </c>
      <c r="E27" s="1" t="s">
        <v>16</v>
      </c>
      <c r="F27" s="1">
        <v>3</v>
      </c>
      <c r="G27" s="1">
        <v>48</v>
      </c>
      <c r="H27" s="1">
        <v>40</v>
      </c>
      <c r="I27" s="1">
        <v>8</v>
      </c>
      <c r="N27" s="1" t="s">
        <v>15</v>
      </c>
      <c r="O27" s="1" t="s">
        <v>427</v>
      </c>
      <c r="P27" s="1">
        <v>83</v>
      </c>
      <c r="Q27" s="2" t="s">
        <v>310</v>
      </c>
      <c r="R27" s="9"/>
    </row>
    <row r="28" spans="1:18" ht="28.5" x14ac:dyDescent="0.2">
      <c r="A28" s="1">
        <f>COUNTIF(B$2:B28,B28)</f>
        <v>26</v>
      </c>
      <c r="B28" s="1" t="s">
        <v>319</v>
      </c>
      <c r="C28" s="1" t="s">
        <v>598</v>
      </c>
      <c r="D28" s="1" t="s">
        <v>599</v>
      </c>
      <c r="E28" s="1" t="s">
        <v>16</v>
      </c>
      <c r="F28" s="1">
        <v>3</v>
      </c>
      <c r="G28" s="1">
        <v>48</v>
      </c>
      <c r="H28" s="1">
        <v>48</v>
      </c>
      <c r="N28" s="1" t="s">
        <v>15</v>
      </c>
      <c r="O28" s="1" t="s">
        <v>416</v>
      </c>
      <c r="P28" s="1">
        <v>102</v>
      </c>
      <c r="Q28" s="2" t="s">
        <v>310</v>
      </c>
      <c r="R28" s="9"/>
    </row>
    <row r="29" spans="1:18" ht="28.5" x14ac:dyDescent="0.2">
      <c r="A29" s="1">
        <f>COUNTIF(B$2:B29,B29)</f>
        <v>27</v>
      </c>
      <c r="B29" s="1" t="s">
        <v>319</v>
      </c>
      <c r="C29" s="1" t="s">
        <v>600</v>
      </c>
      <c r="D29" s="1" t="s">
        <v>601</v>
      </c>
      <c r="E29" s="1" t="s">
        <v>16</v>
      </c>
      <c r="F29" s="1">
        <v>4</v>
      </c>
      <c r="G29" s="1">
        <v>64</v>
      </c>
      <c r="H29" s="1">
        <v>56</v>
      </c>
      <c r="I29" s="1">
        <v>8</v>
      </c>
      <c r="N29" s="1" t="s">
        <v>15</v>
      </c>
      <c r="O29" s="1" t="s">
        <v>1622</v>
      </c>
      <c r="P29" s="1">
        <v>102</v>
      </c>
      <c r="Q29" s="2" t="s">
        <v>310</v>
      </c>
      <c r="R29" s="9"/>
    </row>
    <row r="30" spans="1:18" ht="28.5" x14ac:dyDescent="0.2">
      <c r="A30" s="1">
        <f>COUNTIF(B$2:B30,B30)</f>
        <v>28</v>
      </c>
      <c r="B30" s="1" t="s">
        <v>319</v>
      </c>
      <c r="C30" s="1" t="s">
        <v>50</v>
      </c>
      <c r="D30" s="1" t="s">
        <v>51</v>
      </c>
      <c r="E30" s="1" t="s">
        <v>16</v>
      </c>
      <c r="F30" s="1">
        <v>2</v>
      </c>
      <c r="G30" s="1">
        <v>32</v>
      </c>
      <c r="H30" s="1">
        <v>26</v>
      </c>
      <c r="I30" s="1">
        <v>6</v>
      </c>
      <c r="N30" s="1" t="s">
        <v>15</v>
      </c>
      <c r="O30" s="1" t="s">
        <v>421</v>
      </c>
      <c r="P30" s="1">
        <v>185</v>
      </c>
      <c r="Q30" s="2" t="s">
        <v>310</v>
      </c>
      <c r="R30" s="9"/>
    </row>
    <row r="31" spans="1:18" ht="28.5" x14ac:dyDescent="0.2">
      <c r="A31" s="1">
        <f>COUNTIF(B$2:B31,B31)</f>
        <v>29</v>
      </c>
      <c r="B31" s="1" t="s">
        <v>319</v>
      </c>
      <c r="C31" s="1" t="s">
        <v>602</v>
      </c>
      <c r="D31" s="1" t="s">
        <v>603</v>
      </c>
      <c r="E31" s="1" t="s">
        <v>16</v>
      </c>
      <c r="F31" s="1">
        <v>1</v>
      </c>
      <c r="G31" s="1">
        <v>16</v>
      </c>
      <c r="H31" s="1">
        <v>16</v>
      </c>
      <c r="N31" s="1" t="s">
        <v>15</v>
      </c>
      <c r="O31" s="1" t="s">
        <v>416</v>
      </c>
      <c r="P31" s="1">
        <v>102</v>
      </c>
      <c r="Q31" s="2" t="s">
        <v>310</v>
      </c>
      <c r="R31" s="9"/>
    </row>
    <row r="32" spans="1:18" ht="28.5" x14ac:dyDescent="0.2">
      <c r="A32" s="1">
        <f>COUNTIF(B$2:B32,B32)</f>
        <v>30</v>
      </c>
      <c r="B32" s="1" t="s">
        <v>319</v>
      </c>
      <c r="C32" s="1" t="s">
        <v>604</v>
      </c>
      <c r="D32" s="1" t="s">
        <v>605</v>
      </c>
      <c r="E32" s="1" t="s">
        <v>16</v>
      </c>
      <c r="F32" s="1">
        <v>3</v>
      </c>
      <c r="G32" s="1">
        <v>48</v>
      </c>
      <c r="H32" s="1">
        <v>40</v>
      </c>
      <c r="I32" s="1">
        <v>8</v>
      </c>
      <c r="N32" s="1" t="s">
        <v>15</v>
      </c>
      <c r="O32" s="1" t="s">
        <v>1713</v>
      </c>
      <c r="P32" s="1">
        <v>134</v>
      </c>
      <c r="Q32" s="2" t="s">
        <v>310</v>
      </c>
      <c r="R32" s="9"/>
    </row>
    <row r="33" spans="1:18" ht="28.5" x14ac:dyDescent="0.2">
      <c r="A33" s="1">
        <f>COUNTIF(B$2:B33,B33)</f>
        <v>31</v>
      </c>
      <c r="B33" s="1" t="s">
        <v>319</v>
      </c>
      <c r="C33" s="1" t="s">
        <v>606</v>
      </c>
      <c r="D33" s="1" t="s">
        <v>607</v>
      </c>
      <c r="E33" s="1" t="s">
        <v>16</v>
      </c>
      <c r="F33" s="1">
        <v>3</v>
      </c>
      <c r="G33" s="1">
        <v>48</v>
      </c>
      <c r="H33" s="1">
        <v>48</v>
      </c>
      <c r="N33" s="1" t="s">
        <v>15</v>
      </c>
      <c r="O33" s="1" t="s">
        <v>1714</v>
      </c>
      <c r="P33" s="1">
        <v>170</v>
      </c>
      <c r="Q33" s="2" t="s">
        <v>310</v>
      </c>
      <c r="R33" s="9"/>
    </row>
    <row r="34" spans="1:18" ht="28.5" x14ac:dyDescent="0.2">
      <c r="A34" s="1">
        <f>COUNTIF(B$2:B34,B34)</f>
        <v>32</v>
      </c>
      <c r="B34" s="1" t="s">
        <v>319</v>
      </c>
      <c r="C34" s="1" t="s">
        <v>52</v>
      </c>
      <c r="D34" s="1" t="s">
        <v>53</v>
      </c>
      <c r="E34" s="1" t="s">
        <v>16</v>
      </c>
      <c r="F34" s="1">
        <v>4</v>
      </c>
      <c r="G34" s="1">
        <v>64</v>
      </c>
      <c r="H34" s="1">
        <v>58</v>
      </c>
      <c r="I34" s="1">
        <v>6</v>
      </c>
      <c r="N34" s="1" t="s">
        <v>15</v>
      </c>
      <c r="O34" s="1" t="s">
        <v>450</v>
      </c>
      <c r="P34" s="1">
        <v>140</v>
      </c>
      <c r="Q34" s="2" t="s">
        <v>310</v>
      </c>
      <c r="R34" s="9"/>
    </row>
    <row r="35" spans="1:18" ht="28.5" x14ac:dyDescent="0.2">
      <c r="A35" s="1">
        <f>COUNTIF(B$2:B35,B35)</f>
        <v>33</v>
      </c>
      <c r="B35" s="1" t="s">
        <v>319</v>
      </c>
      <c r="C35" s="1" t="s">
        <v>608</v>
      </c>
      <c r="D35" s="1" t="s">
        <v>609</v>
      </c>
      <c r="E35" s="1" t="s">
        <v>16</v>
      </c>
      <c r="F35" s="1">
        <v>1</v>
      </c>
      <c r="G35" s="1">
        <v>16</v>
      </c>
      <c r="H35" s="1">
        <v>16</v>
      </c>
      <c r="N35" s="1" t="s">
        <v>15</v>
      </c>
      <c r="O35" s="1" t="s">
        <v>1607</v>
      </c>
      <c r="Q35" s="2" t="s">
        <v>310</v>
      </c>
      <c r="R35" s="9"/>
    </row>
    <row r="36" spans="1:18" ht="28.5" x14ac:dyDescent="0.2">
      <c r="A36" s="1">
        <f>COUNTIF(B$2:B36,B36)</f>
        <v>34</v>
      </c>
      <c r="B36" s="1" t="s">
        <v>319</v>
      </c>
      <c r="C36" s="1" t="s">
        <v>610</v>
      </c>
      <c r="D36" s="1" t="s">
        <v>611</v>
      </c>
      <c r="E36" s="1" t="s">
        <v>16</v>
      </c>
      <c r="F36" s="1">
        <v>2</v>
      </c>
      <c r="G36" s="1">
        <v>32</v>
      </c>
      <c r="H36" s="1">
        <v>28</v>
      </c>
      <c r="I36" s="1">
        <v>4</v>
      </c>
      <c r="N36" s="1" t="s">
        <v>15</v>
      </c>
      <c r="O36" s="1" t="s">
        <v>471</v>
      </c>
      <c r="P36" s="1">
        <v>56</v>
      </c>
      <c r="Q36" s="2" t="s">
        <v>310</v>
      </c>
      <c r="R36" s="9"/>
    </row>
    <row r="37" spans="1:18" ht="28.5" x14ac:dyDescent="0.2">
      <c r="A37" s="1">
        <f>COUNTIF(B$2:B37,B37)</f>
        <v>35</v>
      </c>
      <c r="B37" s="1" t="s">
        <v>319</v>
      </c>
      <c r="C37" s="1" t="s">
        <v>612</v>
      </c>
      <c r="D37" s="1" t="s">
        <v>322</v>
      </c>
      <c r="E37" s="1" t="s">
        <v>16</v>
      </c>
      <c r="F37" s="1">
        <v>2</v>
      </c>
      <c r="G37" s="1">
        <v>32</v>
      </c>
      <c r="H37" s="1">
        <v>32</v>
      </c>
      <c r="N37" s="1" t="s">
        <v>15</v>
      </c>
      <c r="O37" s="1" t="s">
        <v>426</v>
      </c>
      <c r="P37" s="1">
        <v>81</v>
      </c>
      <c r="Q37" s="2" t="s">
        <v>310</v>
      </c>
      <c r="R37" s="9"/>
    </row>
    <row r="38" spans="1:18" ht="28.5" x14ac:dyDescent="0.2">
      <c r="A38" s="1">
        <f>COUNTIF(B$2:B38,B38)</f>
        <v>36</v>
      </c>
      <c r="B38" s="1" t="s">
        <v>319</v>
      </c>
      <c r="C38" s="1" t="s">
        <v>613</v>
      </c>
      <c r="D38" s="1" t="s">
        <v>614</v>
      </c>
      <c r="E38" s="1" t="s">
        <v>16</v>
      </c>
      <c r="F38" s="1">
        <v>2</v>
      </c>
      <c r="G38" s="1">
        <v>32</v>
      </c>
      <c r="H38" s="1">
        <v>32</v>
      </c>
      <c r="N38" s="1" t="s">
        <v>15</v>
      </c>
      <c r="O38" s="1" t="s">
        <v>426</v>
      </c>
      <c r="P38" s="1">
        <v>81</v>
      </c>
      <c r="Q38" s="2" t="s">
        <v>310</v>
      </c>
      <c r="R38" s="9"/>
    </row>
    <row r="39" spans="1:18" ht="28.5" x14ac:dyDescent="0.2">
      <c r="A39" s="1">
        <f>COUNTIF(B$2:B39,B39)</f>
        <v>37</v>
      </c>
      <c r="B39" s="1" t="s">
        <v>319</v>
      </c>
      <c r="C39" s="1" t="s">
        <v>615</v>
      </c>
      <c r="D39" s="1" t="s">
        <v>616</v>
      </c>
      <c r="E39" s="1" t="s">
        <v>16</v>
      </c>
      <c r="F39" s="1">
        <v>2</v>
      </c>
      <c r="G39" s="1">
        <v>32</v>
      </c>
      <c r="H39" s="1">
        <v>32</v>
      </c>
      <c r="N39" s="1" t="s">
        <v>15</v>
      </c>
      <c r="O39" s="1" t="s">
        <v>426</v>
      </c>
      <c r="P39" s="1">
        <v>81</v>
      </c>
      <c r="Q39" s="2" t="s">
        <v>310</v>
      </c>
      <c r="R39" s="9"/>
    </row>
    <row r="40" spans="1:18" ht="28.5" x14ac:dyDescent="0.2">
      <c r="A40" s="1">
        <f>COUNTIF(B$2:B40,B40)</f>
        <v>38</v>
      </c>
      <c r="B40" s="1" t="s">
        <v>319</v>
      </c>
      <c r="C40" s="1" t="s">
        <v>617</v>
      </c>
      <c r="D40" s="1" t="s">
        <v>618</v>
      </c>
      <c r="E40" s="1" t="s">
        <v>16</v>
      </c>
      <c r="F40" s="1">
        <v>3</v>
      </c>
      <c r="G40" s="1">
        <v>48</v>
      </c>
      <c r="H40" s="1">
        <v>40</v>
      </c>
      <c r="I40" s="1">
        <v>8</v>
      </c>
      <c r="N40" s="1" t="s">
        <v>15</v>
      </c>
      <c r="O40" s="1" t="s">
        <v>423</v>
      </c>
      <c r="P40" s="1">
        <v>54</v>
      </c>
      <c r="Q40" s="2" t="s">
        <v>310</v>
      </c>
      <c r="R40" s="9"/>
    </row>
    <row r="41" spans="1:18" ht="28.5" x14ac:dyDescent="0.2">
      <c r="A41" s="1">
        <f>COUNTIF(B$2:B41,B41)</f>
        <v>39</v>
      </c>
      <c r="B41" s="1" t="s">
        <v>319</v>
      </c>
      <c r="C41" s="1" t="s">
        <v>619</v>
      </c>
      <c r="D41" s="1" t="s">
        <v>620</v>
      </c>
      <c r="E41" s="1" t="s">
        <v>16</v>
      </c>
      <c r="F41" s="1">
        <v>1</v>
      </c>
      <c r="G41" s="1">
        <v>16</v>
      </c>
      <c r="H41" s="1">
        <v>16</v>
      </c>
      <c r="N41" s="1" t="s">
        <v>15</v>
      </c>
      <c r="O41" s="1" t="s">
        <v>1715</v>
      </c>
      <c r="Q41" s="2" t="s">
        <v>310</v>
      </c>
      <c r="R41" s="9" t="s">
        <v>1710</v>
      </c>
    </row>
    <row r="42" spans="1:18" ht="28.5" x14ac:dyDescent="0.2">
      <c r="A42" s="1">
        <f>COUNTIF(B$2:B42,B42)</f>
        <v>40</v>
      </c>
      <c r="B42" s="1" t="s">
        <v>319</v>
      </c>
      <c r="C42" s="1" t="s">
        <v>621</v>
      </c>
      <c r="D42" s="1" t="s">
        <v>622</v>
      </c>
      <c r="E42" s="1" t="s">
        <v>16</v>
      </c>
      <c r="F42" s="1">
        <v>1</v>
      </c>
      <c r="G42" s="1">
        <v>16</v>
      </c>
      <c r="H42" s="1">
        <v>16</v>
      </c>
      <c r="N42" s="1" t="s">
        <v>15</v>
      </c>
      <c r="O42" s="1" t="s">
        <v>1608</v>
      </c>
      <c r="Q42" s="2" t="s">
        <v>310</v>
      </c>
      <c r="R42" s="9"/>
    </row>
    <row r="43" spans="1:18" ht="28.5" x14ac:dyDescent="0.2">
      <c r="A43" s="1">
        <f>COUNTIF(B$2:B43,B43)</f>
        <v>41</v>
      </c>
      <c r="B43" s="1" t="s">
        <v>319</v>
      </c>
      <c r="C43" s="1" t="s">
        <v>623</v>
      </c>
      <c r="D43" s="1" t="s">
        <v>624</v>
      </c>
      <c r="E43" s="1" t="s">
        <v>16</v>
      </c>
      <c r="F43" s="1">
        <v>1</v>
      </c>
      <c r="G43" s="1">
        <v>16</v>
      </c>
      <c r="H43" s="1">
        <v>16</v>
      </c>
      <c r="N43" s="1" t="s">
        <v>15</v>
      </c>
      <c r="O43" s="1" t="s">
        <v>1623</v>
      </c>
      <c r="Q43" s="2" t="s">
        <v>310</v>
      </c>
      <c r="R43" s="9"/>
    </row>
    <row r="44" spans="1:18" ht="28.5" x14ac:dyDescent="0.2">
      <c r="A44" s="1">
        <f>COUNTIF(B$2:B44,B44)</f>
        <v>42</v>
      </c>
      <c r="B44" s="1" t="s">
        <v>319</v>
      </c>
      <c r="C44" s="1" t="s">
        <v>129</v>
      </c>
      <c r="D44" s="1" t="s">
        <v>130</v>
      </c>
      <c r="E44" s="1" t="s">
        <v>405</v>
      </c>
      <c r="F44" s="1">
        <v>1</v>
      </c>
      <c r="G44" s="1">
        <v>24</v>
      </c>
      <c r="H44" s="1">
        <v>24</v>
      </c>
      <c r="N44" s="1" t="s">
        <v>15</v>
      </c>
      <c r="Q44" s="2" t="s">
        <v>310</v>
      </c>
      <c r="R44" s="9"/>
    </row>
    <row r="45" spans="1:18" ht="28.5" x14ac:dyDescent="0.2">
      <c r="A45" s="1">
        <f>COUNTIF(B$2:B45,B45)</f>
        <v>43</v>
      </c>
      <c r="B45" s="1" t="s">
        <v>319</v>
      </c>
      <c r="C45" s="1" t="s">
        <v>131</v>
      </c>
      <c r="D45" s="1" t="s">
        <v>132</v>
      </c>
      <c r="E45" s="1" t="s">
        <v>405</v>
      </c>
      <c r="F45" s="1">
        <v>1</v>
      </c>
      <c r="G45" s="1">
        <v>24</v>
      </c>
      <c r="H45" s="1">
        <v>24</v>
      </c>
      <c r="N45" s="1" t="s">
        <v>15</v>
      </c>
      <c r="Q45" s="2" t="s">
        <v>310</v>
      </c>
      <c r="R45" s="9"/>
    </row>
    <row r="46" spans="1:18" ht="28.5" x14ac:dyDescent="0.2">
      <c r="A46" s="1">
        <f>COUNTIF(B$2:B46,B46)</f>
        <v>44</v>
      </c>
      <c r="B46" s="1" t="s">
        <v>319</v>
      </c>
      <c r="C46" s="1" t="s">
        <v>133</v>
      </c>
      <c r="D46" s="1" t="s">
        <v>134</v>
      </c>
      <c r="E46" s="1" t="s">
        <v>405</v>
      </c>
      <c r="F46" s="1">
        <v>2</v>
      </c>
      <c r="G46" s="1">
        <v>48</v>
      </c>
      <c r="H46" s="1">
        <v>32</v>
      </c>
      <c r="J46" s="1">
        <v>16</v>
      </c>
      <c r="N46" s="1" t="s">
        <v>15</v>
      </c>
      <c r="Q46" s="2" t="s">
        <v>310</v>
      </c>
      <c r="R46" s="9"/>
    </row>
    <row r="47" spans="1:18" ht="28.5" x14ac:dyDescent="0.2">
      <c r="A47" s="1">
        <f>COUNTIF(B$2:B47,B47)</f>
        <v>45</v>
      </c>
      <c r="B47" s="1" t="s">
        <v>319</v>
      </c>
      <c r="C47" s="1" t="s">
        <v>625</v>
      </c>
      <c r="D47" s="1" t="s">
        <v>626</v>
      </c>
      <c r="E47" s="1" t="s">
        <v>405</v>
      </c>
      <c r="F47" s="1">
        <v>2</v>
      </c>
      <c r="G47" s="1">
        <v>32</v>
      </c>
      <c r="H47" s="1">
        <v>32</v>
      </c>
      <c r="N47" s="1" t="s">
        <v>15</v>
      </c>
      <c r="Q47" s="2" t="s">
        <v>310</v>
      </c>
      <c r="R47" s="9"/>
    </row>
    <row r="48" spans="1:18" ht="28.5" x14ac:dyDescent="0.2">
      <c r="A48" s="1">
        <f>COUNTIF(B$2:B48,B48)</f>
        <v>46</v>
      </c>
      <c r="B48" s="1" t="s">
        <v>319</v>
      </c>
      <c r="C48" s="1" t="s">
        <v>135</v>
      </c>
      <c r="D48" s="1" t="s">
        <v>136</v>
      </c>
      <c r="E48" s="1" t="s">
        <v>405</v>
      </c>
      <c r="F48" s="1">
        <v>2</v>
      </c>
      <c r="G48" s="1">
        <v>32</v>
      </c>
      <c r="H48" s="1">
        <v>32</v>
      </c>
      <c r="N48" s="1" t="s">
        <v>15</v>
      </c>
      <c r="Q48" s="2" t="s">
        <v>310</v>
      </c>
      <c r="R48" s="9"/>
    </row>
    <row r="49" spans="1:18" ht="28.5" x14ac:dyDescent="0.2">
      <c r="A49" s="1">
        <f>COUNTIF(B$2:B49,B49)</f>
        <v>47</v>
      </c>
      <c r="B49" s="1" t="s">
        <v>319</v>
      </c>
      <c r="C49" s="1" t="s">
        <v>627</v>
      </c>
      <c r="D49" s="1" t="s">
        <v>628</v>
      </c>
      <c r="E49" s="1" t="s">
        <v>405</v>
      </c>
      <c r="F49" s="1">
        <v>2</v>
      </c>
      <c r="G49" s="1">
        <v>32</v>
      </c>
      <c r="H49" s="1">
        <v>32</v>
      </c>
      <c r="N49" s="1" t="s">
        <v>15</v>
      </c>
      <c r="Q49" s="2" t="s">
        <v>310</v>
      </c>
      <c r="R49" s="9"/>
    </row>
    <row r="50" spans="1:18" ht="28.5" x14ac:dyDescent="0.2">
      <c r="A50" s="1">
        <f>COUNTIF(B$2:B50,B50)</f>
        <v>48</v>
      </c>
      <c r="B50" s="1" t="s">
        <v>319</v>
      </c>
      <c r="C50" s="1" t="s">
        <v>629</v>
      </c>
      <c r="D50" s="1" t="s">
        <v>630</v>
      </c>
      <c r="E50" s="1" t="s">
        <v>405</v>
      </c>
      <c r="F50" s="1">
        <v>2</v>
      </c>
      <c r="G50" s="1">
        <v>32</v>
      </c>
      <c r="H50" s="1">
        <v>32</v>
      </c>
      <c r="N50" s="1" t="s">
        <v>15</v>
      </c>
      <c r="Q50" s="2" t="s">
        <v>310</v>
      </c>
      <c r="R50" s="9"/>
    </row>
    <row r="51" spans="1:18" ht="28.5" x14ac:dyDescent="0.2">
      <c r="A51" s="1">
        <f>COUNTIF(B$2:B51,B51)</f>
        <v>49</v>
      </c>
      <c r="B51" s="1" t="s">
        <v>319</v>
      </c>
      <c r="C51" s="1" t="s">
        <v>137</v>
      </c>
      <c r="D51" s="1" t="s">
        <v>138</v>
      </c>
      <c r="E51" s="1" t="s">
        <v>405</v>
      </c>
      <c r="F51" s="1">
        <v>1</v>
      </c>
      <c r="G51" s="1">
        <v>24</v>
      </c>
      <c r="H51" s="1">
        <v>24</v>
      </c>
      <c r="N51" s="1" t="s">
        <v>15</v>
      </c>
      <c r="Q51" s="2" t="s">
        <v>310</v>
      </c>
      <c r="R51" s="9"/>
    </row>
    <row r="52" spans="1:18" ht="28.5" x14ac:dyDescent="0.2">
      <c r="A52" s="1">
        <f>COUNTIF(B$2:B52,B52)</f>
        <v>50</v>
      </c>
      <c r="B52" s="1" t="s">
        <v>319</v>
      </c>
      <c r="C52" s="1" t="s">
        <v>631</v>
      </c>
      <c r="D52" s="1" t="s">
        <v>632</v>
      </c>
      <c r="E52" s="1" t="s">
        <v>405</v>
      </c>
      <c r="F52" s="1">
        <v>1</v>
      </c>
      <c r="G52" s="1">
        <v>24</v>
      </c>
      <c r="I52" s="1">
        <v>24</v>
      </c>
      <c r="N52" s="1" t="s">
        <v>15</v>
      </c>
      <c r="Q52" s="2" t="s">
        <v>312</v>
      </c>
      <c r="R52" s="9"/>
    </row>
    <row r="53" spans="1:18" ht="28.5" x14ac:dyDescent="0.2">
      <c r="A53" s="1">
        <f>COUNTIF(B$2:B53,B53)</f>
        <v>51</v>
      </c>
      <c r="B53" s="1" t="s">
        <v>319</v>
      </c>
      <c r="C53" s="1" t="s">
        <v>139</v>
      </c>
      <c r="D53" s="1" t="s">
        <v>140</v>
      </c>
      <c r="E53" s="1" t="s">
        <v>405</v>
      </c>
      <c r="F53" s="1">
        <v>2</v>
      </c>
      <c r="G53" s="1">
        <v>48</v>
      </c>
      <c r="H53" s="1">
        <v>48</v>
      </c>
      <c r="N53" s="1" t="s">
        <v>15</v>
      </c>
      <c r="Q53" s="2" t="s">
        <v>310</v>
      </c>
      <c r="R53" s="9"/>
    </row>
    <row r="54" spans="1:18" ht="28.5" x14ac:dyDescent="0.2">
      <c r="A54" s="1">
        <f>COUNTIF(B$2:B54,B54)</f>
        <v>52</v>
      </c>
      <c r="B54" s="1" t="s">
        <v>319</v>
      </c>
      <c r="C54" s="1" t="s">
        <v>141</v>
      </c>
      <c r="D54" s="1" t="s">
        <v>142</v>
      </c>
      <c r="E54" s="1" t="s">
        <v>405</v>
      </c>
      <c r="F54" s="1">
        <v>2</v>
      </c>
      <c r="G54" s="1">
        <v>48</v>
      </c>
      <c r="H54" s="1">
        <v>48</v>
      </c>
      <c r="N54" s="1" t="s">
        <v>15</v>
      </c>
      <c r="Q54" s="2" t="s">
        <v>310</v>
      </c>
      <c r="R54" s="9"/>
    </row>
    <row r="55" spans="1:18" ht="28.5" x14ac:dyDescent="0.2">
      <c r="A55" s="1">
        <f>COUNTIF(B$2:B55,B55)</f>
        <v>53</v>
      </c>
      <c r="B55" s="1" t="s">
        <v>319</v>
      </c>
      <c r="C55" s="1" t="s">
        <v>143</v>
      </c>
      <c r="D55" s="1" t="s">
        <v>144</v>
      </c>
      <c r="E55" s="1" t="s">
        <v>405</v>
      </c>
      <c r="F55" s="1">
        <v>1</v>
      </c>
      <c r="G55" s="1">
        <v>24</v>
      </c>
      <c r="H55" s="1">
        <v>24</v>
      </c>
      <c r="N55" s="1" t="s">
        <v>15</v>
      </c>
      <c r="Q55" s="2" t="s">
        <v>310</v>
      </c>
      <c r="R55" s="9"/>
    </row>
    <row r="56" spans="1:18" ht="28.5" x14ac:dyDescent="0.2">
      <c r="A56" s="1">
        <f>COUNTIF(B$2:B56,B56)</f>
        <v>54</v>
      </c>
      <c r="B56" s="1" t="s">
        <v>319</v>
      </c>
      <c r="C56" s="1" t="s">
        <v>145</v>
      </c>
      <c r="D56" s="1" t="s">
        <v>146</v>
      </c>
      <c r="E56" s="1" t="s">
        <v>405</v>
      </c>
      <c r="F56" s="1">
        <v>1</v>
      </c>
      <c r="G56" s="1">
        <v>24</v>
      </c>
      <c r="H56" s="1">
        <v>24</v>
      </c>
      <c r="N56" s="1" t="s">
        <v>15</v>
      </c>
      <c r="Q56" s="2" t="s">
        <v>310</v>
      </c>
      <c r="R56" s="9"/>
    </row>
    <row r="57" spans="1:18" ht="28.5" x14ac:dyDescent="0.2">
      <c r="A57" s="1">
        <f>COUNTIF(B$2:B57,B57)</f>
        <v>55</v>
      </c>
      <c r="B57" s="1" t="s">
        <v>319</v>
      </c>
      <c r="C57" s="1" t="s">
        <v>147</v>
      </c>
      <c r="D57" s="1" t="s">
        <v>148</v>
      </c>
      <c r="E57" s="1" t="s">
        <v>405</v>
      </c>
      <c r="F57" s="1">
        <v>2</v>
      </c>
      <c r="G57" s="1">
        <v>48</v>
      </c>
      <c r="H57" s="1">
        <v>48</v>
      </c>
      <c r="N57" s="1" t="s">
        <v>15</v>
      </c>
      <c r="Q57" s="2" t="s">
        <v>310</v>
      </c>
      <c r="R57" s="9"/>
    </row>
    <row r="58" spans="1:18" ht="28.5" x14ac:dyDescent="0.2">
      <c r="A58" s="1">
        <f>COUNTIF(B$2:B58,B58)</f>
        <v>56</v>
      </c>
      <c r="B58" s="1" t="s">
        <v>319</v>
      </c>
      <c r="C58" s="1" t="s">
        <v>149</v>
      </c>
      <c r="D58" s="1" t="s">
        <v>150</v>
      </c>
      <c r="E58" s="1" t="s">
        <v>405</v>
      </c>
      <c r="F58" s="1">
        <v>1</v>
      </c>
      <c r="G58" s="1">
        <v>24</v>
      </c>
      <c r="H58" s="1">
        <v>14</v>
      </c>
      <c r="J58" s="1">
        <v>10</v>
      </c>
      <c r="N58" s="1" t="s">
        <v>15</v>
      </c>
      <c r="Q58" s="2" t="s">
        <v>310</v>
      </c>
      <c r="R58" s="9"/>
    </row>
    <row r="59" spans="1:18" ht="28.5" x14ac:dyDescent="0.2">
      <c r="A59" s="1">
        <f>COUNTIF(B$2:B59,B59)</f>
        <v>57</v>
      </c>
      <c r="B59" s="1" t="s">
        <v>319</v>
      </c>
      <c r="C59" s="1" t="s">
        <v>151</v>
      </c>
      <c r="D59" s="1" t="s">
        <v>152</v>
      </c>
      <c r="E59" s="1" t="s">
        <v>405</v>
      </c>
      <c r="F59" s="1">
        <v>1</v>
      </c>
      <c r="G59" s="1">
        <v>24</v>
      </c>
      <c r="H59" s="1">
        <v>8</v>
      </c>
      <c r="J59" s="1">
        <v>16</v>
      </c>
      <c r="N59" s="1" t="s">
        <v>15</v>
      </c>
      <c r="Q59" s="2" t="s">
        <v>310</v>
      </c>
      <c r="R59" s="9"/>
    </row>
    <row r="60" spans="1:18" ht="28.5" x14ac:dyDescent="0.2">
      <c r="A60" s="1">
        <f>COUNTIF(B$2:B60,B60)</f>
        <v>58</v>
      </c>
      <c r="B60" s="1" t="s">
        <v>319</v>
      </c>
      <c r="C60" s="1" t="s">
        <v>153</v>
      </c>
      <c r="D60" s="1" t="s">
        <v>154</v>
      </c>
      <c r="E60" s="1" t="s">
        <v>405</v>
      </c>
      <c r="F60" s="1">
        <v>2</v>
      </c>
      <c r="G60" s="1">
        <v>48</v>
      </c>
      <c r="H60" s="1">
        <v>48</v>
      </c>
      <c r="N60" s="1" t="s">
        <v>15</v>
      </c>
      <c r="Q60" s="2" t="s">
        <v>310</v>
      </c>
      <c r="R60" s="9"/>
    </row>
    <row r="61" spans="1:18" ht="28.5" x14ac:dyDescent="0.2">
      <c r="A61" s="1">
        <f>COUNTIF(B$2:B61,B61)</f>
        <v>59</v>
      </c>
      <c r="B61" s="1" t="s">
        <v>319</v>
      </c>
      <c r="C61" s="1" t="s">
        <v>155</v>
      </c>
      <c r="D61" s="1" t="s">
        <v>156</v>
      </c>
      <c r="E61" s="1" t="s">
        <v>405</v>
      </c>
      <c r="F61" s="1">
        <v>1</v>
      </c>
      <c r="G61" s="1">
        <v>24</v>
      </c>
      <c r="H61" s="1">
        <v>8</v>
      </c>
      <c r="J61" s="1">
        <v>16</v>
      </c>
      <c r="N61" s="1" t="s">
        <v>15</v>
      </c>
      <c r="Q61" s="2" t="s">
        <v>310</v>
      </c>
      <c r="R61" s="9"/>
    </row>
    <row r="62" spans="1:18" ht="28.5" x14ac:dyDescent="0.2">
      <c r="A62" s="1">
        <f>COUNTIF(B$2:B62,B62)</f>
        <v>60</v>
      </c>
      <c r="B62" s="1" t="s">
        <v>319</v>
      </c>
      <c r="C62" s="1" t="s">
        <v>157</v>
      </c>
      <c r="D62" s="1" t="s">
        <v>158</v>
      </c>
      <c r="E62" s="1" t="s">
        <v>405</v>
      </c>
      <c r="F62" s="1">
        <v>1</v>
      </c>
      <c r="G62" s="1">
        <v>24</v>
      </c>
      <c r="H62" s="1">
        <v>12</v>
      </c>
      <c r="J62" s="1">
        <v>12</v>
      </c>
      <c r="N62" s="1" t="s">
        <v>15</v>
      </c>
      <c r="Q62" s="2" t="s">
        <v>310</v>
      </c>
      <c r="R62" s="9"/>
    </row>
    <row r="63" spans="1:18" ht="28.5" x14ac:dyDescent="0.2">
      <c r="A63" s="1">
        <f>COUNTIF(B$2:B63,B63)</f>
        <v>61</v>
      </c>
      <c r="B63" s="1" t="s">
        <v>319</v>
      </c>
      <c r="C63" s="1" t="s">
        <v>159</v>
      </c>
      <c r="D63" s="1" t="s">
        <v>160</v>
      </c>
      <c r="E63" s="1" t="s">
        <v>405</v>
      </c>
      <c r="F63" s="1">
        <v>1</v>
      </c>
      <c r="G63" s="1">
        <v>24</v>
      </c>
      <c r="H63" s="1">
        <v>24</v>
      </c>
      <c r="N63" s="1" t="s">
        <v>15</v>
      </c>
      <c r="Q63" s="2" t="s">
        <v>310</v>
      </c>
      <c r="R63" s="9"/>
    </row>
    <row r="64" spans="1:18" ht="28.5" x14ac:dyDescent="0.2">
      <c r="A64" s="1">
        <f>COUNTIF(B$2:B64,B64)</f>
        <v>62</v>
      </c>
      <c r="B64" s="1" t="s">
        <v>319</v>
      </c>
      <c r="C64" s="1" t="s">
        <v>633</v>
      </c>
      <c r="D64" s="1" t="s">
        <v>634</v>
      </c>
      <c r="E64" s="1" t="s">
        <v>405</v>
      </c>
      <c r="F64" s="1">
        <v>1</v>
      </c>
      <c r="G64" s="1">
        <v>24</v>
      </c>
      <c r="H64" s="1">
        <v>24</v>
      </c>
      <c r="N64" s="1" t="s">
        <v>15</v>
      </c>
      <c r="Q64" s="2" t="s">
        <v>310</v>
      </c>
      <c r="R64" s="9"/>
    </row>
    <row r="65" spans="1:18" ht="28.5" x14ac:dyDescent="0.2">
      <c r="A65" s="1">
        <f>COUNTIF(B$2:B65,B65)</f>
        <v>63</v>
      </c>
      <c r="B65" s="1" t="s">
        <v>319</v>
      </c>
      <c r="C65" s="1" t="s">
        <v>161</v>
      </c>
      <c r="D65" s="1" t="s">
        <v>162</v>
      </c>
      <c r="E65" s="1" t="s">
        <v>405</v>
      </c>
      <c r="F65" s="1">
        <v>1</v>
      </c>
      <c r="G65" s="1">
        <v>24</v>
      </c>
      <c r="H65" s="1">
        <v>24</v>
      </c>
      <c r="N65" s="1" t="s">
        <v>15</v>
      </c>
      <c r="Q65" s="2" t="s">
        <v>310</v>
      </c>
      <c r="R65" s="9"/>
    </row>
    <row r="66" spans="1:18" ht="28.5" x14ac:dyDescent="0.2">
      <c r="A66" s="1">
        <f>COUNTIF(B$2:B66,B66)</f>
        <v>64</v>
      </c>
      <c r="B66" s="1" t="s">
        <v>319</v>
      </c>
      <c r="C66" s="1" t="s">
        <v>163</v>
      </c>
      <c r="D66" s="1" t="s">
        <v>164</v>
      </c>
      <c r="E66" s="1" t="s">
        <v>405</v>
      </c>
      <c r="F66" s="1">
        <v>1</v>
      </c>
      <c r="G66" s="1">
        <v>24</v>
      </c>
      <c r="H66" s="1">
        <v>24</v>
      </c>
      <c r="N66" s="1" t="s">
        <v>15</v>
      </c>
      <c r="Q66" s="2" t="s">
        <v>310</v>
      </c>
      <c r="R66" s="9"/>
    </row>
    <row r="67" spans="1:18" ht="28.5" x14ac:dyDescent="0.2">
      <c r="A67" s="1">
        <f>COUNTIF(B$2:B67,B67)</f>
        <v>65</v>
      </c>
      <c r="B67" s="1" t="s">
        <v>319</v>
      </c>
      <c r="C67" s="1" t="s">
        <v>635</v>
      </c>
      <c r="D67" s="1" t="s">
        <v>636</v>
      </c>
      <c r="E67" s="1" t="s">
        <v>405</v>
      </c>
      <c r="F67" s="1">
        <v>2</v>
      </c>
      <c r="G67" s="1">
        <v>32</v>
      </c>
      <c r="H67" s="1">
        <v>32</v>
      </c>
      <c r="N67" s="1" t="s">
        <v>15</v>
      </c>
      <c r="Q67" s="2" t="s">
        <v>310</v>
      </c>
      <c r="R67" s="9"/>
    </row>
    <row r="68" spans="1:18" ht="28.5" x14ac:dyDescent="0.2">
      <c r="A68" s="1">
        <f>COUNTIF(B$2:B68,B68)</f>
        <v>66</v>
      </c>
      <c r="B68" s="1" t="s">
        <v>319</v>
      </c>
      <c r="C68" s="1" t="s">
        <v>637</v>
      </c>
      <c r="D68" s="1" t="s">
        <v>638</v>
      </c>
      <c r="E68" s="1" t="s">
        <v>405</v>
      </c>
      <c r="F68" s="1">
        <v>2</v>
      </c>
      <c r="G68" s="1">
        <v>32</v>
      </c>
      <c r="H68" s="1">
        <v>32</v>
      </c>
      <c r="N68" s="1" t="s">
        <v>15</v>
      </c>
      <c r="Q68" s="2" t="s">
        <v>310</v>
      </c>
      <c r="R68" s="9"/>
    </row>
    <row r="69" spans="1:18" ht="28.5" x14ac:dyDescent="0.2">
      <c r="A69" s="1">
        <f>COUNTIF(B$2:B69,B69)</f>
        <v>67</v>
      </c>
      <c r="B69" s="1" t="s">
        <v>319</v>
      </c>
      <c r="C69" s="1" t="s">
        <v>165</v>
      </c>
      <c r="D69" s="1" t="s">
        <v>166</v>
      </c>
      <c r="E69" s="1" t="s">
        <v>405</v>
      </c>
      <c r="F69" s="1">
        <v>1</v>
      </c>
      <c r="G69" s="1">
        <v>24</v>
      </c>
      <c r="H69" s="1">
        <v>24</v>
      </c>
      <c r="N69" s="1" t="s">
        <v>15</v>
      </c>
      <c r="Q69" s="2" t="s">
        <v>310</v>
      </c>
      <c r="R69" s="9"/>
    </row>
    <row r="70" spans="1:18" ht="28.5" x14ac:dyDescent="0.2">
      <c r="A70" s="1">
        <f>COUNTIF(B$2:B70,B70)</f>
        <v>68</v>
      </c>
      <c r="B70" s="1" t="s">
        <v>319</v>
      </c>
      <c r="C70" s="1" t="s">
        <v>167</v>
      </c>
      <c r="D70" s="1" t="s">
        <v>168</v>
      </c>
      <c r="E70" s="1" t="s">
        <v>405</v>
      </c>
      <c r="F70" s="1">
        <v>1</v>
      </c>
      <c r="G70" s="1">
        <v>24</v>
      </c>
      <c r="H70" s="1">
        <v>24</v>
      </c>
      <c r="N70" s="1" t="s">
        <v>15</v>
      </c>
      <c r="Q70" s="2" t="s">
        <v>310</v>
      </c>
      <c r="R70" s="9"/>
    </row>
    <row r="71" spans="1:18" ht="28.5" x14ac:dyDescent="0.2">
      <c r="A71" s="1">
        <f>COUNTIF(B$2:B71,B71)</f>
        <v>69</v>
      </c>
      <c r="B71" s="1" t="s">
        <v>319</v>
      </c>
      <c r="C71" s="1" t="s">
        <v>639</v>
      </c>
      <c r="D71" s="1" t="s">
        <v>640</v>
      </c>
      <c r="E71" s="1" t="s">
        <v>405</v>
      </c>
      <c r="F71" s="1">
        <v>2</v>
      </c>
      <c r="G71" s="1">
        <v>32</v>
      </c>
      <c r="H71" s="1">
        <v>32</v>
      </c>
      <c r="N71" s="1" t="s">
        <v>15</v>
      </c>
      <c r="Q71" s="2" t="s">
        <v>310</v>
      </c>
      <c r="R71" s="9"/>
    </row>
    <row r="72" spans="1:18" ht="28.5" x14ac:dyDescent="0.2">
      <c r="A72" s="1">
        <f>COUNTIF(B$2:B72,B72)</f>
        <v>70</v>
      </c>
      <c r="B72" s="1" t="s">
        <v>319</v>
      </c>
      <c r="C72" s="1" t="s">
        <v>641</v>
      </c>
      <c r="D72" s="1" t="s">
        <v>642</v>
      </c>
      <c r="E72" s="1" t="s">
        <v>405</v>
      </c>
      <c r="F72" s="1">
        <v>2</v>
      </c>
      <c r="G72" s="1">
        <v>32</v>
      </c>
      <c r="H72" s="1">
        <v>32</v>
      </c>
      <c r="N72" s="1" t="s">
        <v>15</v>
      </c>
      <c r="Q72" s="2" t="s">
        <v>310</v>
      </c>
      <c r="R72" s="9"/>
    </row>
    <row r="73" spans="1:18" ht="28.5" x14ac:dyDescent="0.2">
      <c r="A73" s="1">
        <f>COUNTIF(B$2:B73,B73)</f>
        <v>71</v>
      </c>
      <c r="B73" s="1" t="s">
        <v>319</v>
      </c>
      <c r="C73" s="1" t="s">
        <v>169</v>
      </c>
      <c r="D73" s="1" t="s">
        <v>170</v>
      </c>
      <c r="E73" s="1" t="s">
        <v>405</v>
      </c>
      <c r="F73" s="1">
        <v>2</v>
      </c>
      <c r="G73" s="1">
        <v>32</v>
      </c>
      <c r="H73" s="1">
        <v>32</v>
      </c>
      <c r="N73" s="1" t="s">
        <v>15</v>
      </c>
      <c r="Q73" s="2" t="s">
        <v>310</v>
      </c>
      <c r="R73" s="9"/>
    </row>
    <row r="74" spans="1:18" ht="28.5" x14ac:dyDescent="0.2">
      <c r="A74" s="1">
        <f>COUNTIF(B$2:B74,B74)</f>
        <v>72</v>
      </c>
      <c r="B74" s="1" t="s">
        <v>319</v>
      </c>
      <c r="C74" s="1" t="s">
        <v>171</v>
      </c>
      <c r="D74" s="1" t="s">
        <v>172</v>
      </c>
      <c r="E74" s="1" t="s">
        <v>405</v>
      </c>
      <c r="F74" s="1">
        <v>2</v>
      </c>
      <c r="G74" s="1">
        <v>32</v>
      </c>
      <c r="H74" s="1">
        <v>32</v>
      </c>
      <c r="N74" s="1" t="s">
        <v>15</v>
      </c>
      <c r="Q74" s="2" t="s">
        <v>310</v>
      </c>
      <c r="R74" s="9"/>
    </row>
    <row r="75" spans="1:18" ht="28.5" x14ac:dyDescent="0.2">
      <c r="A75" s="1">
        <f>COUNTIF(B$2:B75,B75)</f>
        <v>73</v>
      </c>
      <c r="B75" s="1" t="s">
        <v>319</v>
      </c>
      <c r="C75" s="1" t="s">
        <v>173</v>
      </c>
      <c r="D75" s="1" t="s">
        <v>174</v>
      </c>
      <c r="E75" s="1" t="s">
        <v>405</v>
      </c>
      <c r="F75" s="1">
        <v>1</v>
      </c>
      <c r="G75" s="1">
        <v>24</v>
      </c>
      <c r="H75" s="1">
        <v>24</v>
      </c>
      <c r="N75" s="1" t="s">
        <v>15</v>
      </c>
      <c r="Q75" s="2" t="s">
        <v>310</v>
      </c>
      <c r="R75" s="9"/>
    </row>
    <row r="76" spans="1:18" ht="28.5" x14ac:dyDescent="0.2">
      <c r="A76" s="1">
        <f>COUNTIF(B$2:B76,B76)</f>
        <v>74</v>
      </c>
      <c r="B76" s="1" t="s">
        <v>319</v>
      </c>
      <c r="C76" s="1" t="s">
        <v>643</v>
      </c>
      <c r="D76" s="1" t="s">
        <v>644</v>
      </c>
      <c r="E76" s="1" t="s">
        <v>405</v>
      </c>
      <c r="F76" s="1">
        <v>2</v>
      </c>
      <c r="G76" s="1">
        <v>32</v>
      </c>
      <c r="H76" s="1">
        <v>32</v>
      </c>
      <c r="N76" s="1" t="s">
        <v>15</v>
      </c>
      <c r="Q76" s="2" t="s">
        <v>310</v>
      </c>
      <c r="R76" s="9"/>
    </row>
    <row r="77" spans="1:18" ht="28.5" x14ac:dyDescent="0.2">
      <c r="A77" s="1">
        <f>COUNTIF(B$2:B77,B77)</f>
        <v>75</v>
      </c>
      <c r="B77" s="1" t="s">
        <v>319</v>
      </c>
      <c r="C77" s="1" t="s">
        <v>645</v>
      </c>
      <c r="D77" s="1" t="s">
        <v>646</v>
      </c>
      <c r="E77" s="1" t="s">
        <v>405</v>
      </c>
      <c r="F77" s="1">
        <v>1</v>
      </c>
      <c r="G77" s="1">
        <v>24</v>
      </c>
      <c r="H77" s="1">
        <v>24</v>
      </c>
      <c r="N77" s="1" t="s">
        <v>15</v>
      </c>
      <c r="Q77" s="2" t="s">
        <v>310</v>
      </c>
      <c r="R77" s="9"/>
    </row>
    <row r="78" spans="1:18" ht="28.5" x14ac:dyDescent="0.2">
      <c r="A78" s="1">
        <f>COUNTIF(B$2:B78,B78)</f>
        <v>76</v>
      </c>
      <c r="B78" s="1" t="s">
        <v>319</v>
      </c>
      <c r="C78" s="1" t="s">
        <v>647</v>
      </c>
      <c r="D78" s="1" t="s">
        <v>648</v>
      </c>
      <c r="E78" s="1" t="s">
        <v>405</v>
      </c>
      <c r="F78" s="1">
        <v>2</v>
      </c>
      <c r="G78" s="1">
        <v>32</v>
      </c>
      <c r="H78" s="1">
        <v>32</v>
      </c>
      <c r="N78" s="1" t="s">
        <v>15</v>
      </c>
      <c r="Q78" s="2" t="s">
        <v>310</v>
      </c>
      <c r="R78" s="9"/>
    </row>
    <row r="79" spans="1:18" ht="28.5" x14ac:dyDescent="0.2">
      <c r="A79" s="1">
        <f>COUNTIF(B$2:B79,B79)</f>
        <v>77</v>
      </c>
      <c r="B79" s="1" t="s">
        <v>319</v>
      </c>
      <c r="C79" s="1" t="s">
        <v>649</v>
      </c>
      <c r="D79" s="1" t="s">
        <v>322</v>
      </c>
      <c r="E79" s="1" t="s">
        <v>405</v>
      </c>
      <c r="F79" s="1">
        <v>2</v>
      </c>
      <c r="G79" s="1">
        <v>32</v>
      </c>
      <c r="H79" s="1">
        <v>32</v>
      </c>
      <c r="N79" s="1" t="s">
        <v>15</v>
      </c>
      <c r="Q79" s="2" t="s">
        <v>310</v>
      </c>
      <c r="R79" s="9"/>
    </row>
    <row r="80" spans="1:18" ht="28.5" x14ac:dyDescent="0.2">
      <c r="A80" s="1">
        <f>COUNTIF(B$2:B80,B80)</f>
        <v>78</v>
      </c>
      <c r="B80" s="1" t="s">
        <v>319</v>
      </c>
      <c r="C80" s="1" t="s">
        <v>650</v>
      </c>
      <c r="D80" s="1" t="s">
        <v>651</v>
      </c>
      <c r="E80" s="1" t="s">
        <v>405</v>
      </c>
      <c r="F80" s="1">
        <v>2</v>
      </c>
      <c r="G80" s="1">
        <v>32</v>
      </c>
      <c r="H80" s="1">
        <v>32</v>
      </c>
      <c r="N80" s="1" t="s">
        <v>15</v>
      </c>
      <c r="Q80" s="2" t="s">
        <v>310</v>
      </c>
      <c r="R80" s="9"/>
    </row>
    <row r="81" spans="1:18" ht="28.5" x14ac:dyDescent="0.2">
      <c r="A81" s="1">
        <f>COUNTIF(B$2:B81,B81)</f>
        <v>79</v>
      </c>
      <c r="B81" s="1" t="s">
        <v>319</v>
      </c>
      <c r="C81" s="1" t="s">
        <v>175</v>
      </c>
      <c r="D81" s="1" t="s">
        <v>176</v>
      </c>
      <c r="E81" s="1" t="s">
        <v>405</v>
      </c>
      <c r="F81" s="1">
        <v>1</v>
      </c>
      <c r="G81" s="1">
        <v>24</v>
      </c>
      <c r="H81" s="1">
        <v>24</v>
      </c>
      <c r="N81" s="1" t="s">
        <v>15</v>
      </c>
      <c r="Q81" s="2" t="s">
        <v>310</v>
      </c>
      <c r="R81" s="9"/>
    </row>
    <row r="82" spans="1:18" ht="28.5" x14ac:dyDescent="0.2">
      <c r="A82" s="1">
        <f>COUNTIF(B$2:B82,B82)</f>
        <v>80</v>
      </c>
      <c r="B82" s="1" t="s">
        <v>319</v>
      </c>
      <c r="C82" s="1" t="s">
        <v>652</v>
      </c>
      <c r="D82" s="1" t="s">
        <v>653</v>
      </c>
      <c r="E82" s="1" t="s">
        <v>14</v>
      </c>
      <c r="F82" s="1">
        <v>2</v>
      </c>
      <c r="G82" s="1">
        <v>32</v>
      </c>
      <c r="H82" s="1">
        <v>26</v>
      </c>
      <c r="I82" s="1">
        <v>6</v>
      </c>
      <c r="N82" s="1" t="s">
        <v>15</v>
      </c>
      <c r="O82" s="1" t="s">
        <v>1624</v>
      </c>
      <c r="P82" s="1">
        <v>102</v>
      </c>
      <c r="Q82" s="2" t="s">
        <v>310</v>
      </c>
      <c r="R82" s="9"/>
    </row>
    <row r="83" spans="1:18" ht="28.5" x14ac:dyDescent="0.2">
      <c r="A83" s="1">
        <f>COUNTIF(B$2:B83,B83)</f>
        <v>81</v>
      </c>
      <c r="B83" s="1" t="s">
        <v>319</v>
      </c>
      <c r="C83" s="1" t="s">
        <v>654</v>
      </c>
      <c r="D83" s="1" t="s">
        <v>655</v>
      </c>
      <c r="E83" s="1" t="s">
        <v>14</v>
      </c>
      <c r="F83" s="1">
        <v>2</v>
      </c>
      <c r="G83" s="1">
        <v>32</v>
      </c>
      <c r="H83" s="1">
        <v>28</v>
      </c>
      <c r="J83" s="1">
        <v>4</v>
      </c>
      <c r="N83" s="1" t="s">
        <v>15</v>
      </c>
      <c r="O83" s="1" t="s">
        <v>1711</v>
      </c>
      <c r="P83" s="1">
        <v>88</v>
      </c>
      <c r="Q83" s="2" t="s">
        <v>310</v>
      </c>
      <c r="R83" s="9"/>
    </row>
    <row r="84" spans="1:18" ht="28.5" x14ac:dyDescent="0.2">
      <c r="A84" s="1">
        <f>COUNTIF(B$2:B84,B84)</f>
        <v>82</v>
      </c>
      <c r="B84" s="1" t="s">
        <v>319</v>
      </c>
      <c r="C84" s="1" t="s">
        <v>656</v>
      </c>
      <c r="D84" s="1" t="s">
        <v>657</v>
      </c>
      <c r="E84" s="1" t="s">
        <v>14</v>
      </c>
      <c r="F84" s="1">
        <v>1</v>
      </c>
      <c r="G84" s="1">
        <v>24</v>
      </c>
      <c r="H84" s="1">
        <v>24</v>
      </c>
      <c r="N84" s="1" t="s">
        <v>15</v>
      </c>
      <c r="O84" s="1" t="s">
        <v>1711</v>
      </c>
      <c r="P84" s="1">
        <v>88</v>
      </c>
      <c r="Q84" s="2" t="s">
        <v>310</v>
      </c>
      <c r="R84" s="9"/>
    </row>
    <row r="85" spans="1:18" ht="28.5" x14ac:dyDescent="0.2">
      <c r="A85" s="1">
        <f>COUNTIF(B$2:B85,B85)</f>
        <v>83</v>
      </c>
      <c r="B85" s="1" t="s">
        <v>319</v>
      </c>
      <c r="C85" s="1" t="s">
        <v>658</v>
      </c>
      <c r="D85" s="1" t="s">
        <v>659</v>
      </c>
      <c r="E85" s="1" t="s">
        <v>14</v>
      </c>
      <c r="F85" s="1">
        <v>1</v>
      </c>
      <c r="G85" s="1">
        <v>24</v>
      </c>
      <c r="H85" s="1">
        <v>24</v>
      </c>
      <c r="N85" s="1" t="s">
        <v>15</v>
      </c>
      <c r="O85" s="1" t="s">
        <v>1711</v>
      </c>
      <c r="P85" s="1">
        <v>88</v>
      </c>
      <c r="Q85" s="2" t="s">
        <v>310</v>
      </c>
      <c r="R85" s="9"/>
    </row>
    <row r="86" spans="1:18" ht="28.5" x14ac:dyDescent="0.2">
      <c r="A86" s="1">
        <f>COUNTIF(B$2:B86,B86)</f>
        <v>84</v>
      </c>
      <c r="B86" s="1" t="s">
        <v>319</v>
      </c>
      <c r="C86" s="1" t="s">
        <v>660</v>
      </c>
      <c r="D86" s="1" t="s">
        <v>661</v>
      </c>
      <c r="E86" s="1" t="s">
        <v>14</v>
      </c>
      <c r="F86" s="1">
        <v>1</v>
      </c>
      <c r="G86" s="1">
        <v>24</v>
      </c>
      <c r="H86" s="1">
        <v>24</v>
      </c>
      <c r="N86" s="1" t="s">
        <v>15</v>
      </c>
      <c r="O86" s="1" t="s">
        <v>1711</v>
      </c>
      <c r="P86" s="1">
        <v>88</v>
      </c>
      <c r="Q86" s="2" t="s">
        <v>310</v>
      </c>
      <c r="R86" s="9"/>
    </row>
    <row r="87" spans="1:18" ht="28.5" x14ac:dyDescent="0.2">
      <c r="A87" s="1">
        <f>COUNTIF(B$2:B87,B87)</f>
        <v>85</v>
      </c>
      <c r="B87" s="1" t="s">
        <v>319</v>
      </c>
      <c r="C87" s="1" t="s">
        <v>662</v>
      </c>
      <c r="D87" s="1" t="s">
        <v>663</v>
      </c>
      <c r="E87" s="1" t="s">
        <v>14</v>
      </c>
      <c r="F87" s="1">
        <v>1</v>
      </c>
      <c r="G87" s="1">
        <v>24</v>
      </c>
      <c r="H87" s="1">
        <v>24</v>
      </c>
      <c r="N87" s="1" t="s">
        <v>15</v>
      </c>
      <c r="O87" s="1" t="s">
        <v>1711</v>
      </c>
      <c r="P87" s="1">
        <v>88</v>
      </c>
      <c r="Q87" s="2" t="s">
        <v>310</v>
      </c>
      <c r="R87" s="9"/>
    </row>
    <row r="88" spans="1:18" ht="28.5" x14ac:dyDescent="0.2">
      <c r="A88" s="1">
        <f>COUNTIF(B$2:B88,B88)</f>
        <v>86</v>
      </c>
      <c r="B88" s="1" t="s">
        <v>319</v>
      </c>
      <c r="C88" s="1" t="s">
        <v>664</v>
      </c>
      <c r="D88" s="1" t="s">
        <v>665</v>
      </c>
      <c r="E88" s="1" t="s">
        <v>14</v>
      </c>
      <c r="F88" s="1">
        <v>1</v>
      </c>
      <c r="G88" s="1">
        <v>24</v>
      </c>
      <c r="H88" s="1">
        <v>24</v>
      </c>
      <c r="N88" s="1" t="s">
        <v>15</v>
      </c>
      <c r="O88" s="1" t="s">
        <v>1711</v>
      </c>
      <c r="P88" s="1">
        <v>88</v>
      </c>
      <c r="Q88" s="2" t="s">
        <v>310</v>
      </c>
      <c r="R88" s="9"/>
    </row>
    <row r="89" spans="1:18" ht="28.5" x14ac:dyDescent="0.2">
      <c r="A89" s="1">
        <f>COUNTIF(B$2:B89,B89)</f>
        <v>87</v>
      </c>
      <c r="B89" s="1" t="s">
        <v>319</v>
      </c>
      <c r="C89" s="1" t="s">
        <v>666</v>
      </c>
      <c r="D89" s="1" t="s">
        <v>667</v>
      </c>
      <c r="E89" s="1" t="s">
        <v>14</v>
      </c>
      <c r="F89" s="1">
        <v>1</v>
      </c>
      <c r="G89" s="1">
        <v>24</v>
      </c>
      <c r="H89" s="1">
        <v>24</v>
      </c>
      <c r="N89" s="1" t="s">
        <v>15</v>
      </c>
      <c r="O89" s="1" t="s">
        <v>1711</v>
      </c>
      <c r="P89" s="1">
        <v>88</v>
      </c>
      <c r="Q89" s="2" t="s">
        <v>310</v>
      </c>
      <c r="R89" s="9"/>
    </row>
    <row r="90" spans="1:18" ht="28.5" x14ac:dyDescent="0.2">
      <c r="A90" s="1">
        <f>COUNTIF(B$2:B90,B90)</f>
        <v>88</v>
      </c>
      <c r="B90" s="1" t="s">
        <v>319</v>
      </c>
      <c r="C90" s="1" t="s">
        <v>668</v>
      </c>
      <c r="D90" s="1" t="s">
        <v>669</v>
      </c>
      <c r="E90" s="1" t="s">
        <v>14</v>
      </c>
      <c r="F90" s="1">
        <v>1</v>
      </c>
      <c r="G90" s="1">
        <v>24</v>
      </c>
      <c r="H90" s="1">
        <v>24</v>
      </c>
      <c r="N90" s="1" t="s">
        <v>15</v>
      </c>
      <c r="O90" s="1" t="s">
        <v>1716</v>
      </c>
      <c r="P90" s="1">
        <v>190</v>
      </c>
      <c r="Q90" s="2" t="s">
        <v>310</v>
      </c>
      <c r="R90" s="9"/>
    </row>
    <row r="91" spans="1:18" ht="28.5" x14ac:dyDescent="0.2">
      <c r="A91" s="1">
        <f>COUNTIF(B$2:B91,B91)</f>
        <v>89</v>
      </c>
      <c r="B91" s="1" t="s">
        <v>319</v>
      </c>
      <c r="C91" s="1" t="s">
        <v>670</v>
      </c>
      <c r="D91" s="1" t="s">
        <v>671</v>
      </c>
      <c r="E91" s="1" t="s">
        <v>14</v>
      </c>
      <c r="F91" s="1">
        <v>1</v>
      </c>
      <c r="G91" s="1">
        <v>24</v>
      </c>
      <c r="H91" s="1">
        <v>24</v>
      </c>
      <c r="N91" s="1" t="s">
        <v>15</v>
      </c>
      <c r="O91" s="1" t="s">
        <v>1711</v>
      </c>
      <c r="P91" s="1">
        <v>88</v>
      </c>
      <c r="Q91" s="2" t="s">
        <v>310</v>
      </c>
      <c r="R91" s="9"/>
    </row>
    <row r="92" spans="1:18" ht="28.5" x14ac:dyDescent="0.2">
      <c r="A92" s="1">
        <f>COUNTIF(B$2:B92,B92)</f>
        <v>90</v>
      </c>
      <c r="B92" s="1" t="s">
        <v>319</v>
      </c>
      <c r="C92" s="1" t="s">
        <v>672</v>
      </c>
      <c r="D92" s="1" t="s">
        <v>673</v>
      </c>
      <c r="E92" s="1" t="s">
        <v>14</v>
      </c>
      <c r="F92" s="1">
        <v>1</v>
      </c>
      <c r="G92" s="1">
        <v>24</v>
      </c>
      <c r="H92" s="1">
        <v>24</v>
      </c>
      <c r="N92" s="1" t="s">
        <v>15</v>
      </c>
      <c r="O92" s="1" t="s">
        <v>1716</v>
      </c>
      <c r="P92" s="1">
        <v>190</v>
      </c>
      <c r="Q92" s="2" t="s">
        <v>310</v>
      </c>
      <c r="R92" s="9"/>
    </row>
    <row r="93" spans="1:18" ht="28.5" x14ac:dyDescent="0.2">
      <c r="A93" s="1">
        <f>COUNTIF(B$2:B93,B93)</f>
        <v>91</v>
      </c>
      <c r="B93" s="1" t="s">
        <v>319</v>
      </c>
      <c r="C93" s="1" t="s">
        <v>674</v>
      </c>
      <c r="D93" s="1" t="s">
        <v>675</v>
      </c>
      <c r="E93" s="1" t="s">
        <v>14</v>
      </c>
      <c r="F93" s="1">
        <v>1</v>
      </c>
      <c r="G93" s="1">
        <v>24</v>
      </c>
      <c r="H93" s="1">
        <v>24</v>
      </c>
      <c r="N93" s="1" t="s">
        <v>15</v>
      </c>
      <c r="O93" s="1" t="s">
        <v>1711</v>
      </c>
      <c r="P93" s="1">
        <v>88</v>
      </c>
      <c r="Q93" s="2" t="s">
        <v>310</v>
      </c>
      <c r="R93" s="9"/>
    </row>
    <row r="94" spans="1:18" ht="28.5" x14ac:dyDescent="0.2">
      <c r="A94" s="1">
        <f>COUNTIF(B$2:B94,B94)</f>
        <v>92</v>
      </c>
      <c r="B94" s="1" t="s">
        <v>319</v>
      </c>
      <c r="C94" s="1" t="s">
        <v>676</v>
      </c>
      <c r="D94" s="1" t="s">
        <v>677</v>
      </c>
      <c r="E94" s="1" t="s">
        <v>14</v>
      </c>
      <c r="F94" s="1">
        <v>1</v>
      </c>
      <c r="G94" s="1">
        <v>24</v>
      </c>
      <c r="H94" s="1">
        <v>20</v>
      </c>
      <c r="J94" s="1">
        <v>4</v>
      </c>
      <c r="N94" s="1" t="s">
        <v>15</v>
      </c>
      <c r="O94" s="1" t="s">
        <v>1711</v>
      </c>
      <c r="P94" s="1">
        <v>88</v>
      </c>
      <c r="Q94" s="2" t="s">
        <v>310</v>
      </c>
      <c r="R94" s="9"/>
    </row>
    <row r="95" spans="1:18" ht="28.5" x14ac:dyDescent="0.2">
      <c r="A95" s="1">
        <f>COUNTIF(B$2:B95,B95)</f>
        <v>93</v>
      </c>
      <c r="B95" s="1" t="s">
        <v>319</v>
      </c>
      <c r="C95" s="1" t="s">
        <v>678</v>
      </c>
      <c r="D95" s="1" t="s">
        <v>679</v>
      </c>
      <c r="E95" s="1" t="s">
        <v>14</v>
      </c>
      <c r="F95" s="1">
        <v>1</v>
      </c>
      <c r="G95" s="1">
        <v>24</v>
      </c>
      <c r="H95" s="1">
        <v>24</v>
      </c>
      <c r="N95" s="1" t="s">
        <v>15</v>
      </c>
      <c r="O95" s="1" t="s">
        <v>1711</v>
      </c>
      <c r="P95" s="1">
        <v>88</v>
      </c>
      <c r="Q95" s="2" t="s">
        <v>310</v>
      </c>
      <c r="R95" s="9"/>
    </row>
    <row r="96" spans="1:18" ht="28.5" x14ac:dyDescent="0.2">
      <c r="A96" s="1">
        <f>COUNTIF(B$2:B96,B96)</f>
        <v>94</v>
      </c>
      <c r="B96" s="1" t="s">
        <v>319</v>
      </c>
      <c r="C96" s="1" t="s">
        <v>680</v>
      </c>
      <c r="D96" s="1" t="s">
        <v>681</v>
      </c>
      <c r="E96" s="1" t="s">
        <v>14</v>
      </c>
      <c r="F96" s="1">
        <v>1</v>
      </c>
      <c r="G96" s="1">
        <v>16</v>
      </c>
      <c r="H96" s="1">
        <v>16</v>
      </c>
      <c r="N96" s="1" t="s">
        <v>15</v>
      </c>
      <c r="O96" s="1" t="s">
        <v>1609</v>
      </c>
      <c r="Q96" s="2" t="s">
        <v>310</v>
      </c>
      <c r="R96" s="9"/>
    </row>
    <row r="97" spans="1:18" ht="28.5" x14ac:dyDescent="0.2">
      <c r="A97" s="1">
        <f>COUNTIF(B$2:B97,B97)</f>
        <v>95</v>
      </c>
      <c r="B97" s="1" t="s">
        <v>319</v>
      </c>
      <c r="C97" s="1" t="s">
        <v>682</v>
      </c>
      <c r="D97" s="1" t="s">
        <v>683</v>
      </c>
      <c r="E97" s="1" t="s">
        <v>14</v>
      </c>
      <c r="F97" s="1">
        <v>1</v>
      </c>
      <c r="G97" s="1">
        <v>16</v>
      </c>
      <c r="H97" s="1">
        <v>16</v>
      </c>
      <c r="N97" s="1" t="s">
        <v>15</v>
      </c>
      <c r="O97" s="1" t="s">
        <v>1609</v>
      </c>
      <c r="Q97" s="2" t="s">
        <v>310</v>
      </c>
      <c r="R97" s="9"/>
    </row>
    <row r="98" spans="1:18" ht="28.5" x14ac:dyDescent="0.2">
      <c r="A98" s="1">
        <f>COUNTIF(B$2:B98,B98)</f>
        <v>96</v>
      </c>
      <c r="B98" s="1" t="s">
        <v>319</v>
      </c>
      <c r="C98" s="1" t="s">
        <v>684</v>
      </c>
      <c r="D98" s="1" t="s">
        <v>685</v>
      </c>
      <c r="E98" s="1" t="s">
        <v>14</v>
      </c>
      <c r="F98" s="1">
        <v>1</v>
      </c>
      <c r="G98" s="1">
        <v>16</v>
      </c>
      <c r="H98" s="1">
        <v>16</v>
      </c>
      <c r="N98" s="1" t="s">
        <v>15</v>
      </c>
      <c r="O98" s="1" t="s">
        <v>1609</v>
      </c>
      <c r="Q98" s="2" t="s">
        <v>310</v>
      </c>
      <c r="R98" s="9"/>
    </row>
    <row r="99" spans="1:18" ht="28.5" x14ac:dyDescent="0.2">
      <c r="A99" s="1">
        <f>COUNTIF(B$2:B99,B99)</f>
        <v>97</v>
      </c>
      <c r="B99" s="1" t="s">
        <v>319</v>
      </c>
      <c r="C99" s="1" t="s">
        <v>686</v>
      </c>
      <c r="D99" s="1" t="s">
        <v>687</v>
      </c>
      <c r="E99" s="1" t="s">
        <v>14</v>
      </c>
      <c r="F99" s="1">
        <v>2</v>
      </c>
      <c r="G99" s="1">
        <v>32</v>
      </c>
      <c r="H99" s="1">
        <v>32</v>
      </c>
      <c r="N99" s="1" t="s">
        <v>15</v>
      </c>
      <c r="O99" s="1" t="s">
        <v>415</v>
      </c>
      <c r="P99" s="1">
        <v>68</v>
      </c>
      <c r="Q99" s="2" t="s">
        <v>310</v>
      </c>
      <c r="R99" s="9"/>
    </row>
    <row r="100" spans="1:18" ht="28.5" x14ac:dyDescent="0.2">
      <c r="A100" s="1">
        <f>COUNTIF(B$2:B100,B100)</f>
        <v>98</v>
      </c>
      <c r="B100" s="1" t="s">
        <v>319</v>
      </c>
      <c r="C100" s="1" t="s">
        <v>688</v>
      </c>
      <c r="D100" s="1" t="s">
        <v>689</v>
      </c>
      <c r="E100" s="1" t="s">
        <v>14</v>
      </c>
      <c r="F100" s="1">
        <v>2</v>
      </c>
      <c r="G100" s="1">
        <v>32</v>
      </c>
      <c r="H100" s="1">
        <v>32</v>
      </c>
      <c r="N100" s="1" t="s">
        <v>15</v>
      </c>
      <c r="O100" s="1" t="s">
        <v>1625</v>
      </c>
      <c r="P100" s="1">
        <v>120</v>
      </c>
      <c r="Q100" s="2" t="s">
        <v>310</v>
      </c>
      <c r="R100" s="9"/>
    </row>
    <row r="101" spans="1:18" ht="28.5" x14ac:dyDescent="0.2">
      <c r="A101" s="1">
        <f>COUNTIF(B$2:B101,B101)</f>
        <v>99</v>
      </c>
      <c r="B101" s="1" t="s">
        <v>319</v>
      </c>
      <c r="C101" s="1" t="s">
        <v>690</v>
      </c>
      <c r="D101" s="1" t="s">
        <v>691</v>
      </c>
      <c r="E101" s="1" t="s">
        <v>14</v>
      </c>
      <c r="F101" s="1">
        <v>2</v>
      </c>
      <c r="G101" s="1">
        <v>32</v>
      </c>
      <c r="H101" s="1">
        <v>32</v>
      </c>
      <c r="N101" s="1" t="s">
        <v>15</v>
      </c>
      <c r="O101" s="1" t="s">
        <v>415</v>
      </c>
      <c r="P101" s="1">
        <v>68</v>
      </c>
      <c r="Q101" s="2" t="s">
        <v>310</v>
      </c>
      <c r="R101" s="9"/>
    </row>
    <row r="102" spans="1:18" ht="28.5" x14ac:dyDescent="0.2">
      <c r="A102" s="1">
        <f>COUNTIF(B$2:B102,B102)</f>
        <v>100</v>
      </c>
      <c r="B102" s="1" t="s">
        <v>319</v>
      </c>
      <c r="C102" s="1" t="s">
        <v>692</v>
      </c>
      <c r="D102" s="1" t="s">
        <v>693</v>
      </c>
      <c r="E102" s="1" t="s">
        <v>14</v>
      </c>
      <c r="F102" s="1">
        <v>2</v>
      </c>
      <c r="G102" s="1">
        <v>32</v>
      </c>
      <c r="H102" s="1">
        <v>26</v>
      </c>
      <c r="I102" s="1">
        <v>6</v>
      </c>
      <c r="N102" s="1" t="s">
        <v>15</v>
      </c>
      <c r="O102" s="1" t="s">
        <v>425</v>
      </c>
      <c r="P102" s="1">
        <v>50</v>
      </c>
      <c r="Q102" s="2" t="s">
        <v>310</v>
      </c>
      <c r="R102" s="9"/>
    </row>
    <row r="103" spans="1:18" ht="28.5" x14ac:dyDescent="0.2">
      <c r="A103" s="1">
        <f>COUNTIF(B$2:B103,B103)</f>
        <v>101</v>
      </c>
      <c r="B103" s="1" t="s">
        <v>319</v>
      </c>
      <c r="C103" s="1" t="s">
        <v>694</v>
      </c>
      <c r="D103" s="1" t="s">
        <v>320</v>
      </c>
      <c r="E103" s="1" t="s">
        <v>14</v>
      </c>
      <c r="F103" s="1">
        <v>2</v>
      </c>
      <c r="G103" s="1">
        <v>40</v>
      </c>
      <c r="H103" s="1">
        <v>20</v>
      </c>
      <c r="J103" s="1">
        <v>20</v>
      </c>
      <c r="N103" s="1" t="s">
        <v>15</v>
      </c>
      <c r="O103" s="1" t="s">
        <v>1712</v>
      </c>
      <c r="P103" s="1">
        <v>59</v>
      </c>
      <c r="Q103" s="2" t="s">
        <v>310</v>
      </c>
      <c r="R103" s="9"/>
    </row>
    <row r="104" spans="1:18" ht="28.5" x14ac:dyDescent="0.2">
      <c r="A104" s="1">
        <f>COUNTIF(B$2:B104,B104)</f>
        <v>102</v>
      </c>
      <c r="B104" s="1" t="s">
        <v>319</v>
      </c>
      <c r="C104" s="1" t="s">
        <v>695</v>
      </c>
      <c r="D104" s="1" t="s">
        <v>696</v>
      </c>
      <c r="E104" s="1" t="s">
        <v>14</v>
      </c>
      <c r="F104" s="1">
        <v>2</v>
      </c>
      <c r="G104" s="1">
        <v>40</v>
      </c>
      <c r="H104" s="1">
        <v>30</v>
      </c>
      <c r="J104" s="1">
        <v>10</v>
      </c>
      <c r="N104" s="1" t="s">
        <v>15</v>
      </c>
      <c r="O104" s="1" t="s">
        <v>1712</v>
      </c>
      <c r="P104" s="1">
        <v>59</v>
      </c>
      <c r="Q104" s="2" t="s">
        <v>310</v>
      </c>
      <c r="R104" s="9"/>
    </row>
    <row r="105" spans="1:18" ht="28.5" x14ac:dyDescent="0.2">
      <c r="A105" s="1">
        <f>COUNTIF(B$2:B105,B105)</f>
        <v>103</v>
      </c>
      <c r="B105" s="1" t="s">
        <v>319</v>
      </c>
      <c r="C105" s="1" t="s">
        <v>697</v>
      </c>
      <c r="D105" s="1" t="s">
        <v>698</v>
      </c>
      <c r="E105" s="1" t="s">
        <v>14</v>
      </c>
      <c r="F105" s="1">
        <v>2</v>
      </c>
      <c r="G105" s="1">
        <v>40</v>
      </c>
      <c r="H105" s="1">
        <v>28</v>
      </c>
      <c r="I105" s="1">
        <v>12</v>
      </c>
      <c r="N105" s="1" t="s">
        <v>15</v>
      </c>
      <c r="O105" s="1" t="s">
        <v>1712</v>
      </c>
      <c r="P105" s="1">
        <v>59</v>
      </c>
      <c r="Q105" s="2" t="s">
        <v>310</v>
      </c>
      <c r="R105" s="9"/>
    </row>
    <row r="106" spans="1:18" ht="28.5" x14ac:dyDescent="0.2">
      <c r="A106" s="1">
        <f>COUNTIF(B$2:B106,B106)</f>
        <v>104</v>
      </c>
      <c r="B106" s="1" t="s">
        <v>319</v>
      </c>
      <c r="C106" s="1" t="s">
        <v>699</v>
      </c>
      <c r="D106" s="1" t="s">
        <v>698</v>
      </c>
      <c r="E106" s="1" t="s">
        <v>14</v>
      </c>
      <c r="F106" s="1">
        <v>2</v>
      </c>
      <c r="G106" s="1">
        <v>32</v>
      </c>
      <c r="H106" s="1">
        <v>26</v>
      </c>
      <c r="I106" s="1">
        <v>6</v>
      </c>
      <c r="N106" s="1" t="s">
        <v>15</v>
      </c>
      <c r="O106" s="1" t="s">
        <v>420</v>
      </c>
      <c r="P106" s="1">
        <v>75</v>
      </c>
      <c r="Q106" s="2" t="s">
        <v>310</v>
      </c>
      <c r="R106" s="9"/>
    </row>
    <row r="107" spans="1:18" ht="28.5" x14ac:dyDescent="0.2">
      <c r="A107" s="1">
        <f>COUNTIF(B$2:B107,B107)</f>
        <v>105</v>
      </c>
      <c r="B107" s="1" t="s">
        <v>319</v>
      </c>
      <c r="C107" s="1" t="s">
        <v>700</v>
      </c>
      <c r="D107" s="1" t="s">
        <v>701</v>
      </c>
      <c r="E107" s="1" t="s">
        <v>14</v>
      </c>
      <c r="F107" s="1">
        <v>2</v>
      </c>
      <c r="G107" s="1">
        <v>32</v>
      </c>
      <c r="H107" s="1">
        <v>16</v>
      </c>
      <c r="J107" s="1">
        <v>16</v>
      </c>
      <c r="N107" s="1" t="s">
        <v>15</v>
      </c>
      <c r="O107" s="1" t="s">
        <v>420</v>
      </c>
      <c r="P107" s="1">
        <v>75</v>
      </c>
      <c r="Q107" s="2" t="s">
        <v>310</v>
      </c>
      <c r="R107" s="9"/>
    </row>
    <row r="108" spans="1:18" ht="28.5" x14ac:dyDescent="0.2">
      <c r="A108" s="1">
        <f>COUNTIF(B$2:B108,B108)</f>
        <v>106</v>
      </c>
      <c r="B108" s="1" t="s">
        <v>319</v>
      </c>
      <c r="C108" s="1" t="s">
        <v>702</v>
      </c>
      <c r="D108" s="1" t="s">
        <v>696</v>
      </c>
      <c r="E108" s="1" t="s">
        <v>14</v>
      </c>
      <c r="F108" s="1">
        <v>2</v>
      </c>
      <c r="G108" s="1">
        <v>32</v>
      </c>
      <c r="H108" s="1">
        <v>20</v>
      </c>
      <c r="I108" s="1">
        <v>12</v>
      </c>
      <c r="N108" s="1" t="s">
        <v>15</v>
      </c>
      <c r="O108" s="1" t="s">
        <v>420</v>
      </c>
      <c r="P108" s="1">
        <v>75</v>
      </c>
      <c r="Q108" s="2" t="s">
        <v>310</v>
      </c>
      <c r="R108" s="9"/>
    </row>
    <row r="109" spans="1:18" ht="28.5" x14ac:dyDescent="0.2">
      <c r="A109" s="1">
        <f>COUNTIF(B$2:B109,B109)</f>
        <v>107</v>
      </c>
      <c r="B109" s="1" t="s">
        <v>319</v>
      </c>
      <c r="C109" s="1" t="s">
        <v>703</v>
      </c>
      <c r="D109" s="1" t="s">
        <v>704</v>
      </c>
      <c r="E109" s="1" t="s">
        <v>14</v>
      </c>
      <c r="F109" s="1">
        <v>2</v>
      </c>
      <c r="G109" s="1">
        <v>32</v>
      </c>
      <c r="H109" s="1">
        <v>32</v>
      </c>
      <c r="N109" s="1" t="s">
        <v>15</v>
      </c>
      <c r="O109" s="1" t="s">
        <v>1625</v>
      </c>
      <c r="P109" s="1">
        <v>120</v>
      </c>
      <c r="Q109" s="2" t="s">
        <v>310</v>
      </c>
      <c r="R109" s="9"/>
    </row>
    <row r="110" spans="1:18" ht="28.5" x14ac:dyDescent="0.2">
      <c r="A110" s="1">
        <f>COUNTIF(B$2:B110,B110)</f>
        <v>108</v>
      </c>
      <c r="B110" s="1" t="s">
        <v>319</v>
      </c>
      <c r="C110" s="1" t="s">
        <v>705</v>
      </c>
      <c r="D110" s="1" t="s">
        <v>706</v>
      </c>
      <c r="E110" s="1" t="s">
        <v>14</v>
      </c>
      <c r="F110" s="1">
        <v>2</v>
      </c>
      <c r="G110" s="1">
        <v>32</v>
      </c>
      <c r="H110" s="1">
        <v>32</v>
      </c>
      <c r="N110" s="1" t="s">
        <v>15</v>
      </c>
      <c r="O110" s="1" t="s">
        <v>1625</v>
      </c>
      <c r="P110" s="1">
        <v>120</v>
      </c>
      <c r="Q110" s="2" t="s">
        <v>310</v>
      </c>
      <c r="R110" s="9"/>
    </row>
    <row r="111" spans="1:18" ht="28.5" x14ac:dyDescent="0.2">
      <c r="A111" s="1">
        <f>COUNTIF(B$2:B111,B111)</f>
        <v>109</v>
      </c>
      <c r="B111" s="1" t="s">
        <v>319</v>
      </c>
      <c r="C111" s="1" t="s">
        <v>707</v>
      </c>
      <c r="D111" s="1" t="s">
        <v>708</v>
      </c>
      <c r="E111" s="1" t="s">
        <v>14</v>
      </c>
      <c r="F111" s="1">
        <v>2</v>
      </c>
      <c r="G111" s="1">
        <v>32</v>
      </c>
      <c r="H111" s="1">
        <v>32</v>
      </c>
      <c r="N111" s="1" t="s">
        <v>15</v>
      </c>
      <c r="O111" s="1" t="s">
        <v>1625</v>
      </c>
      <c r="P111" s="1">
        <v>120</v>
      </c>
      <c r="Q111" s="2" t="s">
        <v>310</v>
      </c>
      <c r="R111" s="9"/>
    </row>
    <row r="112" spans="1:18" ht="28.5" x14ac:dyDescent="0.2">
      <c r="A112" s="1">
        <f>COUNTIF(B$2:B112,B112)</f>
        <v>110</v>
      </c>
      <c r="B112" s="1" t="s">
        <v>319</v>
      </c>
      <c r="C112" s="1" t="s">
        <v>709</v>
      </c>
      <c r="D112" s="1" t="s">
        <v>710</v>
      </c>
      <c r="E112" s="1" t="s">
        <v>14</v>
      </c>
      <c r="F112" s="1">
        <v>2</v>
      </c>
      <c r="G112" s="1">
        <v>32</v>
      </c>
      <c r="H112" s="1">
        <v>32</v>
      </c>
      <c r="N112" s="1" t="s">
        <v>15</v>
      </c>
      <c r="O112" s="1" t="s">
        <v>418</v>
      </c>
      <c r="P112" s="1">
        <v>52</v>
      </c>
      <c r="Q112" s="2" t="s">
        <v>310</v>
      </c>
      <c r="R112" s="9"/>
    </row>
    <row r="113" spans="1:18" ht="28.5" x14ac:dyDescent="0.2">
      <c r="A113" s="1">
        <f>COUNTIF(B$2:B113,B113)</f>
        <v>111</v>
      </c>
      <c r="B113" s="1" t="s">
        <v>319</v>
      </c>
      <c r="C113" s="1" t="s">
        <v>711</v>
      </c>
      <c r="D113" s="1" t="s">
        <v>712</v>
      </c>
      <c r="E113" s="1" t="s">
        <v>14</v>
      </c>
      <c r="F113" s="1">
        <v>2</v>
      </c>
      <c r="G113" s="1">
        <v>32</v>
      </c>
      <c r="H113" s="1">
        <v>32</v>
      </c>
      <c r="N113" s="1" t="s">
        <v>15</v>
      </c>
      <c r="O113" s="1" t="s">
        <v>418</v>
      </c>
      <c r="P113" s="1">
        <v>52</v>
      </c>
      <c r="Q113" s="2" t="s">
        <v>310</v>
      </c>
      <c r="R113" s="9"/>
    </row>
    <row r="114" spans="1:18" ht="28.5" x14ac:dyDescent="0.2">
      <c r="A114" s="1">
        <f>COUNTIF(B$2:B114,B114)</f>
        <v>112</v>
      </c>
      <c r="B114" s="1" t="s">
        <v>319</v>
      </c>
      <c r="C114" s="1" t="s">
        <v>713</v>
      </c>
      <c r="D114" s="1" t="s">
        <v>714</v>
      </c>
      <c r="E114" s="1" t="s">
        <v>14</v>
      </c>
      <c r="F114" s="1">
        <v>1</v>
      </c>
      <c r="G114" s="1">
        <v>16</v>
      </c>
      <c r="H114" s="1">
        <v>16</v>
      </c>
      <c r="N114" s="1" t="s">
        <v>15</v>
      </c>
      <c r="O114" s="1" t="s">
        <v>1609</v>
      </c>
      <c r="Q114" s="2" t="s">
        <v>310</v>
      </c>
      <c r="R114" s="9"/>
    </row>
    <row r="115" spans="1:18" ht="28.5" x14ac:dyDescent="0.2">
      <c r="A115" s="1">
        <f>COUNTIF(B$2:B115,B115)</f>
        <v>113</v>
      </c>
      <c r="B115" s="1" t="s">
        <v>319</v>
      </c>
      <c r="C115" s="1" t="s">
        <v>54</v>
      </c>
      <c r="D115" s="1" t="s">
        <v>55</v>
      </c>
      <c r="E115" s="1" t="s">
        <v>14</v>
      </c>
      <c r="F115" s="1">
        <v>1</v>
      </c>
      <c r="G115" s="1">
        <v>16</v>
      </c>
      <c r="H115" s="1">
        <v>16</v>
      </c>
      <c r="N115" s="1" t="s">
        <v>15</v>
      </c>
      <c r="O115" s="1" t="s">
        <v>1609</v>
      </c>
      <c r="Q115" s="2" t="s">
        <v>310</v>
      </c>
      <c r="R115" s="9"/>
    </row>
    <row r="116" spans="1:18" ht="28.5" x14ac:dyDescent="0.2">
      <c r="A116" s="1">
        <f>COUNTIF(B$2:B116,B116)</f>
        <v>114</v>
      </c>
      <c r="B116" s="1" t="s">
        <v>319</v>
      </c>
      <c r="C116" s="1" t="s">
        <v>56</v>
      </c>
      <c r="D116" s="1" t="s">
        <v>57</v>
      </c>
      <c r="E116" s="1" t="s">
        <v>14</v>
      </c>
      <c r="F116" s="1">
        <v>1</v>
      </c>
      <c r="G116" s="1">
        <v>16</v>
      </c>
      <c r="H116" s="1">
        <v>16</v>
      </c>
      <c r="N116" s="1" t="s">
        <v>15</v>
      </c>
      <c r="O116" s="1" t="s">
        <v>1609</v>
      </c>
      <c r="Q116" s="2" t="s">
        <v>310</v>
      </c>
      <c r="R116" s="9"/>
    </row>
    <row r="117" spans="1:18" ht="28.5" x14ac:dyDescent="0.2">
      <c r="A117" s="1">
        <f>COUNTIF(B$2:B117,B117)</f>
        <v>115</v>
      </c>
      <c r="B117" s="1" t="s">
        <v>319</v>
      </c>
      <c r="C117" s="1" t="s">
        <v>715</v>
      </c>
      <c r="D117" s="1" t="s">
        <v>716</v>
      </c>
      <c r="E117" s="1" t="s">
        <v>14</v>
      </c>
      <c r="F117" s="1">
        <v>2</v>
      </c>
      <c r="G117" s="1">
        <v>32</v>
      </c>
      <c r="H117" s="1">
        <v>24</v>
      </c>
      <c r="I117" s="1">
        <v>8</v>
      </c>
      <c r="N117" s="1" t="s">
        <v>15</v>
      </c>
      <c r="O117" s="1" t="s">
        <v>423</v>
      </c>
      <c r="P117" s="1">
        <v>54</v>
      </c>
      <c r="Q117" s="2" t="s">
        <v>310</v>
      </c>
      <c r="R117" s="9"/>
    </row>
    <row r="118" spans="1:18" ht="28.5" x14ac:dyDescent="0.2">
      <c r="A118" s="1">
        <f>COUNTIF(B$2:B118,B118)</f>
        <v>116</v>
      </c>
      <c r="B118" s="1" t="s">
        <v>319</v>
      </c>
      <c r="C118" s="1" t="s">
        <v>717</v>
      </c>
      <c r="D118" s="1" t="s">
        <v>718</v>
      </c>
      <c r="E118" s="1" t="s">
        <v>14</v>
      </c>
      <c r="F118" s="1">
        <v>2</v>
      </c>
      <c r="G118" s="1">
        <v>32</v>
      </c>
      <c r="H118" s="1">
        <v>26</v>
      </c>
      <c r="J118" s="1">
        <v>6</v>
      </c>
      <c r="N118" s="1" t="s">
        <v>15</v>
      </c>
      <c r="O118" s="1" t="s">
        <v>423</v>
      </c>
      <c r="P118" s="1">
        <v>54</v>
      </c>
      <c r="Q118" s="2" t="s">
        <v>310</v>
      </c>
      <c r="R118" s="9"/>
    </row>
    <row r="119" spans="1:18" ht="28.5" x14ac:dyDescent="0.2">
      <c r="A119" s="1">
        <f>COUNTIF(B$2:B119,B119)</f>
        <v>117</v>
      </c>
      <c r="B119" s="1" t="s">
        <v>319</v>
      </c>
      <c r="C119" s="1" t="s">
        <v>719</v>
      </c>
      <c r="D119" s="1" t="s">
        <v>720</v>
      </c>
      <c r="E119" s="1" t="s">
        <v>14</v>
      </c>
      <c r="F119" s="1">
        <v>2</v>
      </c>
      <c r="G119" s="1">
        <v>32</v>
      </c>
      <c r="H119" s="1">
        <v>24</v>
      </c>
      <c r="I119" s="1">
        <v>8</v>
      </c>
      <c r="N119" s="1" t="s">
        <v>15</v>
      </c>
      <c r="O119" s="1" t="s">
        <v>423</v>
      </c>
      <c r="P119" s="1">
        <v>54</v>
      </c>
      <c r="Q119" s="2" t="s">
        <v>310</v>
      </c>
      <c r="R119" s="9"/>
    </row>
    <row r="120" spans="1:18" ht="28.5" x14ac:dyDescent="0.2">
      <c r="A120" s="1">
        <f>COUNTIF(B$2:B120,B120)</f>
        <v>118</v>
      </c>
      <c r="B120" s="1" t="s">
        <v>319</v>
      </c>
      <c r="C120" s="1" t="s">
        <v>721</v>
      </c>
      <c r="D120" s="1" t="s">
        <v>722</v>
      </c>
      <c r="E120" s="1" t="s">
        <v>14</v>
      </c>
      <c r="F120" s="1">
        <v>2</v>
      </c>
      <c r="G120" s="1">
        <v>32</v>
      </c>
      <c r="H120" s="1">
        <v>24</v>
      </c>
      <c r="J120" s="1">
        <v>8</v>
      </c>
      <c r="N120" s="1" t="s">
        <v>15</v>
      </c>
      <c r="O120" s="1" t="s">
        <v>423</v>
      </c>
      <c r="P120" s="1">
        <v>54</v>
      </c>
      <c r="Q120" s="2" t="s">
        <v>310</v>
      </c>
      <c r="R120" s="9"/>
    </row>
    <row r="121" spans="1:18" ht="71.25" x14ac:dyDescent="0.2">
      <c r="A121" s="1">
        <f>COUNTIF(B$2:B121,B121)</f>
        <v>119</v>
      </c>
      <c r="B121" s="1" t="s">
        <v>319</v>
      </c>
      <c r="C121" s="1" t="s">
        <v>723</v>
      </c>
      <c r="D121" s="1" t="s">
        <v>724</v>
      </c>
      <c r="E121" s="1" t="s">
        <v>16</v>
      </c>
      <c r="F121" s="1">
        <v>2</v>
      </c>
      <c r="G121" s="1">
        <v>2</v>
      </c>
      <c r="N121" s="1" t="s">
        <v>22</v>
      </c>
      <c r="O121" s="1" t="s">
        <v>472</v>
      </c>
      <c r="P121" s="1">
        <v>196</v>
      </c>
      <c r="Q121" s="2" t="s">
        <v>307</v>
      </c>
      <c r="R121" s="9"/>
    </row>
    <row r="122" spans="1:18" ht="71.25" x14ac:dyDescent="0.2">
      <c r="A122" s="1">
        <f>COUNTIF(B$2:B122,B122)</f>
        <v>120</v>
      </c>
      <c r="B122" s="1" t="s">
        <v>319</v>
      </c>
      <c r="C122" s="1" t="s">
        <v>725</v>
      </c>
      <c r="D122" s="1" t="s">
        <v>726</v>
      </c>
      <c r="E122" s="1" t="s">
        <v>16</v>
      </c>
      <c r="F122" s="1">
        <v>1</v>
      </c>
      <c r="G122" s="1">
        <v>1</v>
      </c>
      <c r="N122" s="1" t="s">
        <v>22</v>
      </c>
      <c r="O122" s="1" t="s">
        <v>1622</v>
      </c>
      <c r="P122" s="1">
        <v>102</v>
      </c>
      <c r="Q122" s="2" t="s">
        <v>307</v>
      </c>
      <c r="R122" s="9"/>
    </row>
    <row r="123" spans="1:18" ht="71.25" x14ac:dyDescent="0.2">
      <c r="A123" s="1">
        <f>COUNTIF(B$2:B123,B123)</f>
        <v>121</v>
      </c>
      <c r="B123" s="1" t="s">
        <v>319</v>
      </c>
      <c r="C123" s="1" t="s">
        <v>727</v>
      </c>
      <c r="D123" s="1" t="s">
        <v>728</v>
      </c>
      <c r="E123" s="1" t="s">
        <v>16</v>
      </c>
      <c r="F123" s="1">
        <v>4</v>
      </c>
      <c r="G123" s="1">
        <v>4</v>
      </c>
      <c r="N123" s="1" t="s">
        <v>22</v>
      </c>
      <c r="O123" s="1" t="s">
        <v>414</v>
      </c>
      <c r="P123" s="1">
        <v>81</v>
      </c>
      <c r="Q123" s="2" t="s">
        <v>308</v>
      </c>
      <c r="R123" s="9"/>
    </row>
    <row r="124" spans="1:18" ht="71.25" x14ac:dyDescent="0.2">
      <c r="A124" s="1">
        <f>COUNTIF(B$2:B124,B124)</f>
        <v>122</v>
      </c>
      <c r="B124" s="1" t="s">
        <v>319</v>
      </c>
      <c r="C124" s="1" t="s">
        <v>729</v>
      </c>
      <c r="D124" s="1" t="s">
        <v>730</v>
      </c>
      <c r="E124" s="1" t="s">
        <v>16</v>
      </c>
      <c r="F124" s="1">
        <v>2</v>
      </c>
      <c r="G124" s="1">
        <v>2</v>
      </c>
      <c r="N124" s="1" t="s">
        <v>22</v>
      </c>
      <c r="O124" s="1" t="s">
        <v>1711</v>
      </c>
      <c r="P124" s="1">
        <v>88</v>
      </c>
      <c r="Q124" s="2" t="s">
        <v>311</v>
      </c>
      <c r="R124" s="9"/>
    </row>
    <row r="125" spans="1:18" ht="71.25" x14ac:dyDescent="0.2">
      <c r="A125" s="1">
        <f>COUNTIF(B$2:B125,B125)</f>
        <v>123</v>
      </c>
      <c r="B125" s="1" t="s">
        <v>319</v>
      </c>
      <c r="C125" s="1" t="s">
        <v>731</v>
      </c>
      <c r="D125" s="1" t="s">
        <v>728</v>
      </c>
      <c r="E125" s="1" t="s">
        <v>16</v>
      </c>
      <c r="F125" s="1">
        <v>4</v>
      </c>
      <c r="G125" s="1">
        <v>4</v>
      </c>
      <c r="N125" s="1" t="s">
        <v>22</v>
      </c>
      <c r="O125" s="1" t="s">
        <v>1717</v>
      </c>
      <c r="P125" s="1">
        <v>7</v>
      </c>
      <c r="Q125" s="2" t="s">
        <v>308</v>
      </c>
      <c r="R125" s="9"/>
    </row>
    <row r="126" spans="1:18" ht="71.25" x14ac:dyDescent="0.2">
      <c r="A126" s="1">
        <f>COUNTIF(B$2:B126,B126)</f>
        <v>124</v>
      </c>
      <c r="B126" s="1" t="s">
        <v>319</v>
      </c>
      <c r="C126" s="1" t="s">
        <v>732</v>
      </c>
      <c r="D126" s="1" t="s">
        <v>733</v>
      </c>
      <c r="E126" s="1" t="s">
        <v>16</v>
      </c>
      <c r="F126" s="1">
        <v>2</v>
      </c>
      <c r="G126" s="1">
        <v>2</v>
      </c>
      <c r="N126" s="1" t="s">
        <v>22</v>
      </c>
      <c r="O126" s="1" t="s">
        <v>415</v>
      </c>
      <c r="P126" s="1">
        <v>68</v>
      </c>
      <c r="Q126" s="2" t="s">
        <v>309</v>
      </c>
      <c r="R126" s="9"/>
    </row>
    <row r="127" spans="1:18" ht="71.25" x14ac:dyDescent="0.2">
      <c r="A127" s="1">
        <f>COUNTIF(B$2:B127,B127)</f>
        <v>125</v>
      </c>
      <c r="B127" s="1" t="s">
        <v>319</v>
      </c>
      <c r="C127" s="1" t="s">
        <v>734</v>
      </c>
      <c r="D127" s="1" t="s">
        <v>735</v>
      </c>
      <c r="E127" s="1" t="s">
        <v>16</v>
      </c>
      <c r="F127" s="1">
        <v>2</v>
      </c>
      <c r="G127" s="1">
        <v>2</v>
      </c>
      <c r="L127" s="1">
        <v>2</v>
      </c>
      <c r="N127" s="1" t="s">
        <v>22</v>
      </c>
      <c r="O127" s="1" t="s">
        <v>415</v>
      </c>
      <c r="P127" s="1">
        <v>68</v>
      </c>
      <c r="Q127" s="2" t="s">
        <v>307</v>
      </c>
      <c r="R127" s="9"/>
    </row>
    <row r="128" spans="1:18" ht="71.25" x14ac:dyDescent="0.2">
      <c r="A128" s="1">
        <f>COUNTIF(B$2:B128,B128)</f>
        <v>126</v>
      </c>
      <c r="B128" s="1" t="s">
        <v>319</v>
      </c>
      <c r="C128" s="1" t="s">
        <v>736</v>
      </c>
      <c r="D128" s="1" t="s">
        <v>737</v>
      </c>
      <c r="E128" s="1" t="s">
        <v>16</v>
      </c>
      <c r="F128" s="1">
        <v>6</v>
      </c>
      <c r="G128" s="1">
        <v>6</v>
      </c>
      <c r="L128" s="1">
        <v>6</v>
      </c>
      <c r="N128" s="1" t="s">
        <v>22</v>
      </c>
      <c r="O128" s="1" t="s">
        <v>415</v>
      </c>
      <c r="P128" s="1">
        <v>68</v>
      </c>
      <c r="Q128" s="2" t="s">
        <v>308</v>
      </c>
      <c r="R128" s="9"/>
    </row>
    <row r="129" spans="1:18" ht="71.25" x14ac:dyDescent="0.2">
      <c r="A129" s="1">
        <f>COUNTIF(B$2:B129,B129)</f>
        <v>127</v>
      </c>
      <c r="B129" s="1" t="s">
        <v>319</v>
      </c>
      <c r="C129" s="1" t="s">
        <v>738</v>
      </c>
      <c r="D129" s="1" t="s">
        <v>739</v>
      </c>
      <c r="E129" s="1" t="s">
        <v>16</v>
      </c>
      <c r="F129" s="1">
        <v>3</v>
      </c>
      <c r="G129" s="1">
        <v>3</v>
      </c>
      <c r="N129" s="1" t="s">
        <v>22</v>
      </c>
      <c r="O129" s="1" t="s">
        <v>1626</v>
      </c>
      <c r="P129" s="1">
        <v>29</v>
      </c>
      <c r="Q129" s="2" t="s">
        <v>311</v>
      </c>
      <c r="R129" s="9"/>
    </row>
    <row r="130" spans="1:18" ht="71.25" x14ac:dyDescent="0.2">
      <c r="A130" s="1">
        <f>COUNTIF(B$2:B130,B130)</f>
        <v>128</v>
      </c>
      <c r="B130" s="1" t="s">
        <v>319</v>
      </c>
      <c r="C130" s="1" t="s">
        <v>740</v>
      </c>
      <c r="D130" s="1" t="s">
        <v>741</v>
      </c>
      <c r="E130" s="1" t="s">
        <v>16</v>
      </c>
      <c r="F130" s="1">
        <v>3</v>
      </c>
      <c r="G130" s="1">
        <v>3</v>
      </c>
      <c r="N130" s="1" t="s">
        <v>22</v>
      </c>
      <c r="O130" s="1" t="s">
        <v>1621</v>
      </c>
      <c r="Q130" s="2" t="s">
        <v>307</v>
      </c>
      <c r="R130" s="9"/>
    </row>
    <row r="131" spans="1:18" ht="71.25" x14ac:dyDescent="0.2">
      <c r="A131" s="1">
        <f>COUNTIF(B$2:B131,B131)</f>
        <v>129</v>
      </c>
      <c r="B131" s="1" t="s">
        <v>319</v>
      </c>
      <c r="C131" s="1" t="s">
        <v>44</v>
      </c>
      <c r="D131" s="1" t="s">
        <v>45</v>
      </c>
      <c r="E131" s="1" t="s">
        <v>16</v>
      </c>
      <c r="F131" s="1">
        <v>1</v>
      </c>
      <c r="G131" s="1">
        <v>1</v>
      </c>
      <c r="N131" s="1" t="s">
        <v>22</v>
      </c>
      <c r="O131" s="1" t="s">
        <v>470</v>
      </c>
      <c r="P131" s="1">
        <v>81</v>
      </c>
      <c r="Q131" s="2" t="s">
        <v>307</v>
      </c>
      <c r="R131" s="9"/>
    </row>
    <row r="132" spans="1:18" ht="71.25" x14ac:dyDescent="0.2">
      <c r="A132" s="1">
        <f>COUNTIF(B$2:B132,B132)</f>
        <v>130</v>
      </c>
      <c r="B132" s="1" t="s">
        <v>319</v>
      </c>
      <c r="C132" s="1" t="s">
        <v>742</v>
      </c>
      <c r="D132" s="1" t="s">
        <v>743</v>
      </c>
      <c r="E132" s="1" t="s">
        <v>16</v>
      </c>
      <c r="F132" s="1">
        <v>4</v>
      </c>
      <c r="G132" s="1">
        <v>4</v>
      </c>
      <c r="L132" s="1">
        <v>4</v>
      </c>
      <c r="N132" s="1" t="s">
        <v>22</v>
      </c>
      <c r="O132" s="1" t="s">
        <v>1627</v>
      </c>
      <c r="P132" s="1">
        <v>254</v>
      </c>
      <c r="Q132" s="2" t="s">
        <v>307</v>
      </c>
      <c r="R132" s="9"/>
    </row>
    <row r="133" spans="1:18" ht="71.25" x14ac:dyDescent="0.2">
      <c r="A133" s="1">
        <f>COUNTIF(B$2:B133,B133)</f>
        <v>131</v>
      </c>
      <c r="B133" s="1" t="s">
        <v>319</v>
      </c>
      <c r="C133" s="1" t="s">
        <v>381</v>
      </c>
      <c r="D133" s="1" t="s">
        <v>382</v>
      </c>
      <c r="E133" s="1" t="s">
        <v>16</v>
      </c>
      <c r="F133" s="1">
        <v>1</v>
      </c>
      <c r="G133" s="1">
        <v>1</v>
      </c>
      <c r="L133" s="1">
        <v>1</v>
      </c>
      <c r="N133" s="1" t="s">
        <v>22</v>
      </c>
      <c r="O133" s="1" t="s">
        <v>450</v>
      </c>
      <c r="P133" s="1">
        <v>140</v>
      </c>
      <c r="Q133" s="2" t="s">
        <v>307</v>
      </c>
      <c r="R133" s="9"/>
    </row>
    <row r="134" spans="1:18" ht="71.25" x14ac:dyDescent="0.2">
      <c r="A134" s="1">
        <f>COUNTIF(B$2:B134,B134)</f>
        <v>132</v>
      </c>
      <c r="B134" s="1" t="s">
        <v>319</v>
      </c>
      <c r="C134" s="1" t="s">
        <v>47</v>
      </c>
      <c r="D134" s="1" t="s">
        <v>48</v>
      </c>
      <c r="E134" s="1" t="s">
        <v>16</v>
      </c>
      <c r="F134" s="1">
        <v>2</v>
      </c>
      <c r="G134" s="1">
        <v>2</v>
      </c>
      <c r="N134" s="1" t="s">
        <v>22</v>
      </c>
      <c r="O134" s="1" t="s">
        <v>427</v>
      </c>
      <c r="P134" s="1">
        <v>83</v>
      </c>
      <c r="Q134" s="2" t="s">
        <v>307</v>
      </c>
      <c r="R134" s="9"/>
    </row>
    <row r="135" spans="1:18" ht="71.25" x14ac:dyDescent="0.2">
      <c r="A135" s="1">
        <f>COUNTIF(B$2:B135,B135)</f>
        <v>133</v>
      </c>
      <c r="B135" s="1" t="s">
        <v>319</v>
      </c>
      <c r="C135" s="1" t="s">
        <v>744</v>
      </c>
      <c r="D135" s="1" t="s">
        <v>745</v>
      </c>
      <c r="E135" s="1" t="s">
        <v>16</v>
      </c>
      <c r="F135" s="1">
        <v>2</v>
      </c>
      <c r="G135" s="1">
        <v>2</v>
      </c>
      <c r="N135" s="1" t="s">
        <v>22</v>
      </c>
      <c r="O135" s="1" t="s">
        <v>1622</v>
      </c>
      <c r="P135" s="1">
        <v>102</v>
      </c>
      <c r="Q135" s="2" t="s">
        <v>307</v>
      </c>
      <c r="R135" s="9"/>
    </row>
    <row r="136" spans="1:18" ht="71.25" x14ac:dyDescent="0.2">
      <c r="A136" s="1">
        <f>COUNTIF(B$2:B136,B136)</f>
        <v>134</v>
      </c>
      <c r="B136" s="1" t="s">
        <v>319</v>
      </c>
      <c r="C136" s="1" t="s">
        <v>746</v>
      </c>
      <c r="D136" s="1" t="s">
        <v>747</v>
      </c>
      <c r="E136" s="1" t="s">
        <v>16</v>
      </c>
      <c r="F136" s="1">
        <v>2</v>
      </c>
      <c r="G136" s="1">
        <v>2</v>
      </c>
      <c r="N136" s="1" t="s">
        <v>22</v>
      </c>
      <c r="O136" s="1" t="s">
        <v>416</v>
      </c>
      <c r="P136" s="1">
        <v>102</v>
      </c>
      <c r="Q136" s="2" t="s">
        <v>307</v>
      </c>
      <c r="R136" s="9"/>
    </row>
    <row r="137" spans="1:18" ht="71.25" x14ac:dyDescent="0.2">
      <c r="A137" s="1">
        <f>COUNTIF(B$2:B137,B137)</f>
        <v>135</v>
      </c>
      <c r="B137" s="1" t="s">
        <v>319</v>
      </c>
      <c r="C137" s="1" t="s">
        <v>748</v>
      </c>
      <c r="D137" s="1" t="s">
        <v>321</v>
      </c>
      <c r="E137" s="1" t="s">
        <v>16</v>
      </c>
      <c r="F137" s="1">
        <v>4</v>
      </c>
      <c r="G137" s="1">
        <v>4</v>
      </c>
      <c r="N137" s="1" t="s">
        <v>22</v>
      </c>
      <c r="O137" s="1" t="s">
        <v>1628</v>
      </c>
      <c r="P137" s="1">
        <v>27</v>
      </c>
      <c r="Q137" s="2" t="s">
        <v>311</v>
      </c>
      <c r="R137" s="9"/>
    </row>
    <row r="138" spans="1:18" ht="71.25" x14ac:dyDescent="0.2">
      <c r="A138" s="1">
        <f>COUNTIF(B$2:B138,B138)</f>
        <v>136</v>
      </c>
      <c r="B138" s="1" t="s">
        <v>319</v>
      </c>
      <c r="C138" s="1" t="s">
        <v>749</v>
      </c>
      <c r="D138" s="1" t="s">
        <v>750</v>
      </c>
      <c r="E138" s="1" t="s">
        <v>16</v>
      </c>
      <c r="F138" s="1">
        <v>2</v>
      </c>
      <c r="G138" s="1">
        <v>2</v>
      </c>
      <c r="N138" s="1" t="s">
        <v>22</v>
      </c>
      <c r="O138" s="1" t="s">
        <v>1628</v>
      </c>
      <c r="P138" s="1">
        <v>27</v>
      </c>
      <c r="Q138" s="2" t="s">
        <v>308</v>
      </c>
      <c r="R138" s="9"/>
    </row>
    <row r="139" spans="1:18" ht="71.25" x14ac:dyDescent="0.2">
      <c r="A139" s="1">
        <f>COUNTIF(B$2:B139,B139)</f>
        <v>137</v>
      </c>
      <c r="B139" s="1" t="s">
        <v>319</v>
      </c>
      <c r="C139" s="1" t="s">
        <v>751</v>
      </c>
      <c r="D139" s="1" t="s">
        <v>752</v>
      </c>
      <c r="E139" s="1" t="s">
        <v>16</v>
      </c>
      <c r="F139" s="1">
        <v>3</v>
      </c>
      <c r="G139" s="1">
        <v>4</v>
      </c>
      <c r="N139" s="1" t="s">
        <v>22</v>
      </c>
      <c r="O139" s="1" t="s">
        <v>1712</v>
      </c>
      <c r="P139" s="1">
        <v>59</v>
      </c>
      <c r="Q139" s="2" t="s">
        <v>307</v>
      </c>
      <c r="R139" s="9"/>
    </row>
    <row r="140" spans="1:18" ht="71.25" x14ac:dyDescent="0.2">
      <c r="A140" s="1">
        <f>COUNTIF(B$2:B140,B140)</f>
        <v>138</v>
      </c>
      <c r="B140" s="1" t="s">
        <v>319</v>
      </c>
      <c r="C140" s="1" t="s">
        <v>753</v>
      </c>
      <c r="D140" s="1" t="s">
        <v>754</v>
      </c>
      <c r="E140" s="1" t="s">
        <v>16</v>
      </c>
      <c r="F140" s="1">
        <v>4</v>
      </c>
      <c r="G140" s="1">
        <v>4</v>
      </c>
      <c r="N140" s="1" t="s">
        <v>22</v>
      </c>
      <c r="O140" s="1" t="s">
        <v>425</v>
      </c>
      <c r="P140" s="1">
        <v>50</v>
      </c>
      <c r="Q140" s="2" t="s">
        <v>308</v>
      </c>
      <c r="R140" s="9"/>
    </row>
    <row r="141" spans="1:18" ht="71.25" x14ac:dyDescent="0.2">
      <c r="A141" s="1">
        <f>COUNTIF(B$2:B141,B141)</f>
        <v>139</v>
      </c>
      <c r="B141" s="1" t="s">
        <v>319</v>
      </c>
      <c r="C141" s="1" t="s">
        <v>755</v>
      </c>
      <c r="D141" s="1" t="s">
        <v>756</v>
      </c>
      <c r="E141" s="1" t="s">
        <v>16</v>
      </c>
      <c r="F141" s="1">
        <v>3</v>
      </c>
      <c r="G141" s="1">
        <v>3</v>
      </c>
      <c r="N141" s="1" t="s">
        <v>22</v>
      </c>
      <c r="O141" s="1" t="s">
        <v>1629</v>
      </c>
      <c r="P141" s="1">
        <v>25</v>
      </c>
      <c r="Q141" s="2" t="s">
        <v>311</v>
      </c>
      <c r="R141" s="9"/>
    </row>
    <row r="142" spans="1:18" ht="71.25" x14ac:dyDescent="0.2">
      <c r="A142" s="1">
        <f>COUNTIF(B$2:B142,B142)</f>
        <v>140</v>
      </c>
      <c r="B142" s="1" t="s">
        <v>319</v>
      </c>
      <c r="C142" s="1" t="s">
        <v>757</v>
      </c>
      <c r="D142" s="1" t="s">
        <v>758</v>
      </c>
      <c r="E142" s="1" t="s">
        <v>16</v>
      </c>
      <c r="F142" s="1">
        <v>1</v>
      </c>
      <c r="G142" s="1">
        <v>1</v>
      </c>
      <c r="N142" s="1" t="s">
        <v>22</v>
      </c>
      <c r="O142" s="1" t="s">
        <v>1630</v>
      </c>
      <c r="P142" s="1">
        <v>75</v>
      </c>
      <c r="Q142" s="2" t="s">
        <v>307</v>
      </c>
      <c r="R142" s="9"/>
    </row>
    <row r="143" spans="1:18" ht="71.25" x14ac:dyDescent="0.2">
      <c r="A143" s="1">
        <f>COUNTIF(B$2:B143,B143)</f>
        <v>141</v>
      </c>
      <c r="B143" s="1" t="s">
        <v>319</v>
      </c>
      <c r="C143" s="1" t="s">
        <v>759</v>
      </c>
      <c r="D143" s="1" t="s">
        <v>760</v>
      </c>
      <c r="E143" s="1" t="s">
        <v>16</v>
      </c>
      <c r="F143" s="1">
        <v>6</v>
      </c>
      <c r="G143" s="1">
        <v>6</v>
      </c>
      <c r="L143" s="1">
        <v>6</v>
      </c>
      <c r="N143" s="1" t="s">
        <v>22</v>
      </c>
      <c r="O143" s="1" t="s">
        <v>418</v>
      </c>
      <c r="P143" s="1">
        <v>52</v>
      </c>
      <c r="Q143" s="2" t="s">
        <v>308</v>
      </c>
      <c r="R143" s="9"/>
    </row>
    <row r="144" spans="1:18" ht="71.25" x14ac:dyDescent="0.2">
      <c r="A144" s="1">
        <f>COUNTIF(B$2:B144,B144)</f>
        <v>142</v>
      </c>
      <c r="B144" s="1" t="s">
        <v>319</v>
      </c>
      <c r="C144" s="1" t="s">
        <v>761</v>
      </c>
      <c r="D144" s="1" t="s">
        <v>735</v>
      </c>
      <c r="E144" s="1" t="s">
        <v>16</v>
      </c>
      <c r="F144" s="1">
        <v>3</v>
      </c>
      <c r="G144" s="1">
        <v>3</v>
      </c>
      <c r="L144" s="1">
        <v>3</v>
      </c>
      <c r="N144" s="1" t="s">
        <v>22</v>
      </c>
      <c r="O144" s="1" t="s">
        <v>418</v>
      </c>
      <c r="P144" s="1">
        <v>52</v>
      </c>
      <c r="Q144" s="2" t="s">
        <v>307</v>
      </c>
      <c r="R144" s="9"/>
    </row>
    <row r="145" spans="1:18" ht="71.25" x14ac:dyDescent="0.2">
      <c r="A145" s="1">
        <f>COUNTIF(B$2:B145,B145)</f>
        <v>143</v>
      </c>
      <c r="B145" s="1" t="s">
        <v>319</v>
      </c>
      <c r="C145" s="1" t="s">
        <v>762</v>
      </c>
      <c r="D145" s="1" t="s">
        <v>763</v>
      </c>
      <c r="E145" s="1" t="s">
        <v>16</v>
      </c>
      <c r="F145" s="1">
        <v>2</v>
      </c>
      <c r="G145" s="1">
        <v>2</v>
      </c>
      <c r="L145" s="1">
        <v>2</v>
      </c>
      <c r="N145" s="1" t="s">
        <v>22</v>
      </c>
      <c r="O145" s="1" t="s">
        <v>423</v>
      </c>
      <c r="P145" s="1">
        <v>54</v>
      </c>
      <c r="Q145" s="2" t="s">
        <v>307</v>
      </c>
      <c r="R145" s="9"/>
    </row>
    <row r="146" spans="1:18" ht="71.25" x14ac:dyDescent="0.2">
      <c r="A146" s="1">
        <f>COUNTIF(B$2:B146,B146)</f>
        <v>144</v>
      </c>
      <c r="B146" s="1" t="s">
        <v>319</v>
      </c>
      <c r="C146" s="1" t="s">
        <v>764</v>
      </c>
      <c r="D146" s="1" t="s">
        <v>754</v>
      </c>
      <c r="E146" s="1" t="s">
        <v>16</v>
      </c>
      <c r="F146" s="1">
        <v>4</v>
      </c>
      <c r="G146" s="1">
        <v>4</v>
      </c>
      <c r="L146" s="1">
        <v>4</v>
      </c>
      <c r="N146" s="1" t="s">
        <v>22</v>
      </c>
      <c r="O146" s="1" t="s">
        <v>423</v>
      </c>
      <c r="P146" s="1">
        <v>54</v>
      </c>
      <c r="Q146" s="2" t="s">
        <v>308</v>
      </c>
      <c r="R146" s="9"/>
    </row>
    <row r="147" spans="1:18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</sheetData>
  <autoFilter ref="A2:R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C063C-319C-4FF4-8B20-477102DE5E80}">
  <dimension ref="A1:R120"/>
  <sheetViews>
    <sheetView workbookViewId="0">
      <selection activeCell="O7" sqref="O7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4.625" style="1" bestFit="1" customWidth="1"/>
    <col min="16" max="16" width="5.125" style="1" customWidth="1"/>
    <col min="17" max="17" width="8.5" style="4" customWidth="1"/>
  </cols>
  <sheetData>
    <row r="1" spans="1:18" ht="60.75" customHeight="1" x14ac:dyDescent="0.2">
      <c r="A1" s="6" t="str">
        <f>_xlfn.CONCAT("2025-2026学年秋季学期",B3,"教学任务书")</f>
        <v>2025-2026学年秋季学期经济管理学院教学任务书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8" ht="71.2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300</v>
      </c>
      <c r="G2" s="3" t="s">
        <v>1694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1695</v>
      </c>
      <c r="R2" s="8" t="s">
        <v>1696</v>
      </c>
    </row>
    <row r="3" spans="1:18" ht="28.5" x14ac:dyDescent="0.2">
      <c r="A3" s="1">
        <f>COUNTIF(B$2:B3,B3)</f>
        <v>1</v>
      </c>
      <c r="B3" s="1" t="s">
        <v>323</v>
      </c>
      <c r="C3" s="1" t="s">
        <v>765</v>
      </c>
      <c r="D3" s="1" t="s">
        <v>766</v>
      </c>
      <c r="E3" s="1" t="s">
        <v>16</v>
      </c>
      <c r="F3" s="1">
        <v>3</v>
      </c>
      <c r="G3" s="1">
        <v>48</v>
      </c>
      <c r="H3" s="1">
        <v>48</v>
      </c>
      <c r="N3" s="1" t="s">
        <v>15</v>
      </c>
      <c r="O3" s="1" t="s">
        <v>1718</v>
      </c>
      <c r="P3" s="1">
        <v>157</v>
      </c>
      <c r="Q3" s="2" t="s">
        <v>310</v>
      </c>
      <c r="R3" s="9"/>
    </row>
    <row r="4" spans="1:18" ht="28.5" x14ac:dyDescent="0.2">
      <c r="A4" s="1">
        <f>COUNTIF(B$2:B4,B4)</f>
        <v>2</v>
      </c>
      <c r="B4" s="1" t="s">
        <v>323</v>
      </c>
      <c r="C4" s="1" t="s">
        <v>767</v>
      </c>
      <c r="D4" s="1" t="s">
        <v>768</v>
      </c>
      <c r="E4" s="1" t="s">
        <v>16</v>
      </c>
      <c r="F4" s="1">
        <v>3</v>
      </c>
      <c r="G4" s="1">
        <v>48</v>
      </c>
      <c r="H4" s="1">
        <v>48</v>
      </c>
      <c r="N4" s="1" t="s">
        <v>15</v>
      </c>
      <c r="O4" s="1" t="s">
        <v>1718</v>
      </c>
      <c r="P4" s="1">
        <v>157</v>
      </c>
      <c r="Q4" s="2" t="s">
        <v>310</v>
      </c>
      <c r="R4" s="9"/>
    </row>
    <row r="5" spans="1:18" ht="28.5" x14ac:dyDescent="0.2">
      <c r="A5" s="1">
        <f>COUNTIF(B$2:B5,B5)</f>
        <v>3</v>
      </c>
      <c r="B5" s="1" t="s">
        <v>323</v>
      </c>
      <c r="C5" s="1" t="s">
        <v>383</v>
      </c>
      <c r="D5" s="1" t="s">
        <v>384</v>
      </c>
      <c r="E5" s="1" t="s">
        <v>16</v>
      </c>
      <c r="F5" s="1">
        <v>3</v>
      </c>
      <c r="G5" s="1">
        <v>48</v>
      </c>
      <c r="H5" s="1">
        <v>48</v>
      </c>
      <c r="N5" s="1" t="s">
        <v>15</v>
      </c>
      <c r="O5" s="1" t="s">
        <v>1719</v>
      </c>
      <c r="P5" s="1">
        <v>44</v>
      </c>
      <c r="Q5" s="2" t="s">
        <v>310</v>
      </c>
      <c r="R5" s="9"/>
    </row>
    <row r="6" spans="1:18" ht="28.5" x14ac:dyDescent="0.2">
      <c r="A6" s="1">
        <f>COUNTIF(B$2:B6,B6)</f>
        <v>4</v>
      </c>
      <c r="B6" s="1" t="s">
        <v>323</v>
      </c>
      <c r="C6" s="1" t="s">
        <v>326</v>
      </c>
      <c r="D6" s="1" t="s">
        <v>327</v>
      </c>
      <c r="E6" s="1" t="s">
        <v>16</v>
      </c>
      <c r="F6" s="1">
        <v>3</v>
      </c>
      <c r="G6" s="1">
        <v>48</v>
      </c>
      <c r="H6" s="1">
        <v>48</v>
      </c>
      <c r="N6" s="1" t="s">
        <v>15</v>
      </c>
      <c r="O6" s="1" t="s">
        <v>1719</v>
      </c>
      <c r="P6" s="1">
        <v>44</v>
      </c>
      <c r="Q6" s="2" t="s">
        <v>310</v>
      </c>
      <c r="R6" s="9"/>
    </row>
    <row r="7" spans="1:18" ht="28.5" x14ac:dyDescent="0.2">
      <c r="A7" s="1">
        <f>COUNTIF(B$2:B7,B7)</f>
        <v>5</v>
      </c>
      <c r="B7" s="1" t="s">
        <v>323</v>
      </c>
      <c r="C7" s="1" t="s">
        <v>769</v>
      </c>
      <c r="D7" s="1" t="s">
        <v>770</v>
      </c>
      <c r="E7" s="1" t="s">
        <v>16</v>
      </c>
      <c r="F7" s="1">
        <v>3</v>
      </c>
      <c r="G7" s="1">
        <v>48</v>
      </c>
      <c r="H7" s="1">
        <v>48</v>
      </c>
      <c r="N7" s="1" t="s">
        <v>15</v>
      </c>
      <c r="O7" s="1" t="s">
        <v>1720</v>
      </c>
      <c r="P7" s="1">
        <v>182</v>
      </c>
      <c r="Q7" s="2" t="s">
        <v>310</v>
      </c>
      <c r="R7" s="9"/>
    </row>
    <row r="8" spans="1:18" ht="28.5" x14ac:dyDescent="0.2">
      <c r="A8" s="1">
        <f>COUNTIF(B$2:B8,B8)</f>
        <v>6</v>
      </c>
      <c r="B8" s="1" t="s">
        <v>323</v>
      </c>
      <c r="C8" s="1" t="s">
        <v>771</v>
      </c>
      <c r="D8" s="1" t="s">
        <v>772</v>
      </c>
      <c r="E8" s="1" t="s">
        <v>16</v>
      </c>
      <c r="F8" s="1">
        <v>2</v>
      </c>
      <c r="G8" s="1">
        <v>32</v>
      </c>
      <c r="H8" s="1">
        <v>24</v>
      </c>
      <c r="J8" s="1">
        <v>8</v>
      </c>
      <c r="N8" s="1" t="s">
        <v>15</v>
      </c>
      <c r="O8" s="1" t="s">
        <v>1721</v>
      </c>
      <c r="Q8" s="2" t="s">
        <v>310</v>
      </c>
      <c r="R8" s="9"/>
    </row>
    <row r="9" spans="1:18" ht="28.5" x14ac:dyDescent="0.2">
      <c r="A9" s="1">
        <f>COUNTIF(B$2:B9,B9)</f>
        <v>7</v>
      </c>
      <c r="B9" s="1" t="s">
        <v>323</v>
      </c>
      <c r="C9" s="1" t="s">
        <v>773</v>
      </c>
      <c r="D9" s="1" t="s">
        <v>774</v>
      </c>
      <c r="E9" s="1" t="s">
        <v>16</v>
      </c>
      <c r="F9" s="1">
        <v>3</v>
      </c>
      <c r="G9" s="1">
        <v>48</v>
      </c>
      <c r="H9" s="1">
        <v>40</v>
      </c>
      <c r="J9" s="1">
        <v>8</v>
      </c>
      <c r="N9" s="1" t="s">
        <v>15</v>
      </c>
      <c r="O9" s="1" t="s">
        <v>1722</v>
      </c>
      <c r="P9" s="1">
        <v>84</v>
      </c>
      <c r="Q9" s="2" t="s">
        <v>310</v>
      </c>
      <c r="R9" s="9"/>
    </row>
    <row r="10" spans="1:18" ht="28.5" x14ac:dyDescent="0.2">
      <c r="A10" s="1">
        <f>COUNTIF(B$2:B10,B10)</f>
        <v>8</v>
      </c>
      <c r="B10" s="1" t="s">
        <v>323</v>
      </c>
      <c r="C10" s="1" t="s">
        <v>775</v>
      </c>
      <c r="D10" s="1" t="s">
        <v>776</v>
      </c>
      <c r="E10" s="1" t="s">
        <v>16</v>
      </c>
      <c r="F10" s="1">
        <v>3</v>
      </c>
      <c r="G10" s="1">
        <v>48</v>
      </c>
      <c r="H10" s="1">
        <v>32</v>
      </c>
      <c r="J10" s="1">
        <v>16</v>
      </c>
      <c r="N10" s="1" t="s">
        <v>15</v>
      </c>
      <c r="O10" s="1" t="s">
        <v>1722</v>
      </c>
      <c r="P10" s="1">
        <v>84</v>
      </c>
      <c r="Q10" s="2" t="s">
        <v>310</v>
      </c>
      <c r="R10" s="9"/>
    </row>
    <row r="11" spans="1:18" ht="28.5" x14ac:dyDescent="0.2">
      <c r="A11" s="1">
        <f>COUNTIF(B$2:B11,B11)</f>
        <v>9</v>
      </c>
      <c r="B11" s="1" t="s">
        <v>323</v>
      </c>
      <c r="C11" s="1" t="s">
        <v>777</v>
      </c>
      <c r="D11" s="1" t="s">
        <v>778</v>
      </c>
      <c r="E11" s="1" t="s">
        <v>16</v>
      </c>
      <c r="F11" s="1">
        <v>3</v>
      </c>
      <c r="G11" s="1">
        <v>48</v>
      </c>
      <c r="H11" s="1">
        <v>32</v>
      </c>
      <c r="J11" s="1">
        <v>16</v>
      </c>
      <c r="N11" s="1" t="s">
        <v>15</v>
      </c>
      <c r="O11" s="1" t="s">
        <v>1723</v>
      </c>
      <c r="P11" s="1">
        <v>114</v>
      </c>
      <c r="Q11" s="2" t="s">
        <v>310</v>
      </c>
      <c r="R11" s="9"/>
    </row>
    <row r="12" spans="1:18" ht="28.5" x14ac:dyDescent="0.2">
      <c r="A12" s="1">
        <f>COUNTIF(B$2:B12,B12)</f>
        <v>10</v>
      </c>
      <c r="B12" s="1" t="s">
        <v>323</v>
      </c>
      <c r="C12" s="1" t="s">
        <v>779</v>
      </c>
      <c r="D12" s="1" t="s">
        <v>780</v>
      </c>
      <c r="E12" s="1" t="s">
        <v>16</v>
      </c>
      <c r="F12" s="1">
        <v>3</v>
      </c>
      <c r="G12" s="1">
        <v>48</v>
      </c>
      <c r="H12" s="1">
        <v>36</v>
      </c>
      <c r="J12" s="1">
        <v>12</v>
      </c>
      <c r="N12" s="1" t="s">
        <v>15</v>
      </c>
      <c r="O12" s="1" t="s">
        <v>1723</v>
      </c>
      <c r="P12" s="1">
        <v>114</v>
      </c>
      <c r="Q12" s="2" t="s">
        <v>310</v>
      </c>
      <c r="R12" s="9"/>
    </row>
    <row r="13" spans="1:18" ht="28.5" x14ac:dyDescent="0.2">
      <c r="A13" s="1">
        <f>COUNTIF(B$2:B13,B13)</f>
        <v>11</v>
      </c>
      <c r="B13" s="1" t="s">
        <v>323</v>
      </c>
      <c r="C13" s="1" t="s">
        <v>781</v>
      </c>
      <c r="D13" s="1" t="s">
        <v>782</v>
      </c>
      <c r="E13" s="1" t="s">
        <v>16</v>
      </c>
      <c r="F13" s="1">
        <v>3</v>
      </c>
      <c r="G13" s="1">
        <v>48</v>
      </c>
      <c r="H13" s="1">
        <v>36</v>
      </c>
      <c r="J13" s="1">
        <v>12</v>
      </c>
      <c r="N13" s="1" t="s">
        <v>15</v>
      </c>
      <c r="O13" s="1" t="s">
        <v>1723</v>
      </c>
      <c r="P13" s="1">
        <v>114</v>
      </c>
      <c r="Q13" s="2" t="s">
        <v>310</v>
      </c>
      <c r="R13" s="9"/>
    </row>
    <row r="14" spans="1:18" ht="28.5" x14ac:dyDescent="0.2">
      <c r="A14" s="1">
        <f>COUNTIF(B$2:B14,B14)</f>
        <v>12</v>
      </c>
      <c r="B14" s="1" t="s">
        <v>323</v>
      </c>
      <c r="C14" s="1" t="s">
        <v>783</v>
      </c>
      <c r="D14" s="1" t="s">
        <v>784</v>
      </c>
      <c r="E14" s="1" t="s">
        <v>16</v>
      </c>
      <c r="F14" s="1">
        <v>3</v>
      </c>
      <c r="G14" s="1">
        <v>48</v>
      </c>
      <c r="H14" s="1">
        <v>48</v>
      </c>
      <c r="N14" s="1" t="s">
        <v>15</v>
      </c>
      <c r="O14" s="1" t="s">
        <v>1724</v>
      </c>
      <c r="P14" s="1">
        <v>79</v>
      </c>
      <c r="Q14" s="2" t="s">
        <v>310</v>
      </c>
      <c r="R14" s="9"/>
    </row>
    <row r="15" spans="1:18" ht="42.75" x14ac:dyDescent="0.2">
      <c r="A15" s="1">
        <f>COUNTIF(B$2:B15,B15)</f>
        <v>13</v>
      </c>
      <c r="B15" s="1" t="s">
        <v>323</v>
      </c>
      <c r="C15" s="1" t="s">
        <v>785</v>
      </c>
      <c r="D15" s="1" t="s">
        <v>786</v>
      </c>
      <c r="E15" s="1" t="s">
        <v>16</v>
      </c>
      <c r="F15" s="1">
        <v>3</v>
      </c>
      <c r="G15" s="1">
        <v>48</v>
      </c>
      <c r="H15" s="1">
        <v>48</v>
      </c>
      <c r="N15" s="1" t="s">
        <v>15</v>
      </c>
      <c r="O15" s="1" t="s">
        <v>1725</v>
      </c>
      <c r="P15" s="1">
        <v>166</v>
      </c>
      <c r="Q15" s="2" t="s">
        <v>310</v>
      </c>
      <c r="R15" s="9"/>
    </row>
    <row r="16" spans="1:18" ht="28.5" x14ac:dyDescent="0.2">
      <c r="A16" s="1">
        <f>COUNTIF(B$2:B16,B16)</f>
        <v>14</v>
      </c>
      <c r="B16" s="1" t="s">
        <v>323</v>
      </c>
      <c r="C16" s="1" t="s">
        <v>63</v>
      </c>
      <c r="D16" s="1" t="s">
        <v>64</v>
      </c>
      <c r="E16" s="1" t="s">
        <v>16</v>
      </c>
      <c r="F16" s="1">
        <v>3</v>
      </c>
      <c r="G16" s="1">
        <v>48</v>
      </c>
      <c r="H16" s="1">
        <v>48</v>
      </c>
      <c r="N16" s="1" t="s">
        <v>15</v>
      </c>
      <c r="O16" s="1" t="s">
        <v>1726</v>
      </c>
      <c r="P16" s="1">
        <v>84</v>
      </c>
      <c r="Q16" s="2" t="s">
        <v>310</v>
      </c>
      <c r="R16" s="9"/>
    </row>
    <row r="17" spans="1:18" ht="28.5" x14ac:dyDescent="0.2">
      <c r="A17" s="1">
        <f>COUNTIF(B$2:B17,B17)</f>
        <v>15</v>
      </c>
      <c r="B17" s="1" t="s">
        <v>323</v>
      </c>
      <c r="C17" s="1" t="s">
        <v>787</v>
      </c>
      <c r="D17" s="1" t="s">
        <v>788</v>
      </c>
      <c r="E17" s="1" t="s">
        <v>16</v>
      </c>
      <c r="F17" s="1">
        <v>3</v>
      </c>
      <c r="G17" s="1">
        <v>48</v>
      </c>
      <c r="H17" s="1">
        <v>48</v>
      </c>
      <c r="N17" s="1" t="s">
        <v>15</v>
      </c>
      <c r="O17" s="1" t="s">
        <v>1727</v>
      </c>
      <c r="Q17" s="2" t="s">
        <v>310</v>
      </c>
      <c r="R17" s="9"/>
    </row>
    <row r="18" spans="1:18" ht="57" x14ac:dyDescent="0.2">
      <c r="A18" s="1">
        <f>COUNTIF(B$2:B18,B18)</f>
        <v>16</v>
      </c>
      <c r="B18" s="1" t="s">
        <v>323</v>
      </c>
      <c r="C18" s="1" t="s">
        <v>65</v>
      </c>
      <c r="D18" s="1" t="s">
        <v>66</v>
      </c>
      <c r="E18" s="1" t="s">
        <v>16</v>
      </c>
      <c r="F18" s="1">
        <v>3</v>
      </c>
      <c r="G18" s="1">
        <v>48</v>
      </c>
      <c r="H18" s="1">
        <v>48</v>
      </c>
      <c r="N18" s="1" t="s">
        <v>15</v>
      </c>
      <c r="O18" s="1" t="s">
        <v>1728</v>
      </c>
      <c r="P18" s="1">
        <v>350</v>
      </c>
      <c r="Q18" s="2" t="s">
        <v>310</v>
      </c>
      <c r="R18" s="9"/>
    </row>
    <row r="19" spans="1:18" ht="28.5" x14ac:dyDescent="0.2">
      <c r="A19" s="1">
        <f>COUNTIF(B$2:B19,B19)</f>
        <v>17</v>
      </c>
      <c r="B19" s="1" t="s">
        <v>323</v>
      </c>
      <c r="C19" s="1" t="s">
        <v>789</v>
      </c>
      <c r="D19" s="1" t="s">
        <v>790</v>
      </c>
      <c r="E19" s="1" t="s">
        <v>16</v>
      </c>
      <c r="F19" s="1">
        <v>3</v>
      </c>
      <c r="G19" s="1">
        <v>48</v>
      </c>
      <c r="H19" s="1">
        <v>48</v>
      </c>
      <c r="N19" s="1" t="s">
        <v>15</v>
      </c>
      <c r="O19" s="1" t="s">
        <v>1729</v>
      </c>
      <c r="P19" s="1">
        <v>59</v>
      </c>
      <c r="Q19" s="2" t="s">
        <v>310</v>
      </c>
      <c r="R19" s="9"/>
    </row>
    <row r="20" spans="1:18" ht="28.5" x14ac:dyDescent="0.2">
      <c r="A20" s="1">
        <f>COUNTIF(B$2:B20,B20)</f>
        <v>18</v>
      </c>
      <c r="B20" s="1" t="s">
        <v>323</v>
      </c>
      <c r="C20" s="1" t="s">
        <v>791</v>
      </c>
      <c r="D20" s="1" t="s">
        <v>792</v>
      </c>
      <c r="E20" s="1" t="s">
        <v>16</v>
      </c>
      <c r="F20" s="1">
        <v>3</v>
      </c>
      <c r="G20" s="1">
        <v>48</v>
      </c>
      <c r="H20" s="1">
        <v>48</v>
      </c>
      <c r="N20" s="1" t="s">
        <v>15</v>
      </c>
      <c r="O20" s="1" t="s">
        <v>1729</v>
      </c>
      <c r="P20" s="1">
        <v>59</v>
      </c>
      <c r="Q20" s="2" t="s">
        <v>310</v>
      </c>
      <c r="R20" s="9"/>
    </row>
    <row r="21" spans="1:18" ht="28.5" x14ac:dyDescent="0.2">
      <c r="A21" s="1">
        <f>COUNTIF(B$2:B21,B21)</f>
        <v>19</v>
      </c>
      <c r="B21" s="1" t="s">
        <v>323</v>
      </c>
      <c r="C21" s="1" t="s">
        <v>793</v>
      </c>
      <c r="D21" s="1" t="s">
        <v>794</v>
      </c>
      <c r="E21" s="1" t="s">
        <v>16</v>
      </c>
      <c r="F21" s="1">
        <v>3</v>
      </c>
      <c r="G21" s="1">
        <v>48</v>
      </c>
      <c r="H21" s="1">
        <v>48</v>
      </c>
      <c r="N21" s="1" t="s">
        <v>15</v>
      </c>
      <c r="O21" s="1" t="s">
        <v>1730</v>
      </c>
      <c r="P21" s="1">
        <v>52</v>
      </c>
      <c r="Q21" s="2" t="s">
        <v>310</v>
      </c>
      <c r="R21" s="9"/>
    </row>
    <row r="22" spans="1:18" ht="28.5" x14ac:dyDescent="0.2">
      <c r="A22" s="1">
        <f>COUNTIF(B$2:B22,B22)</f>
        <v>20</v>
      </c>
      <c r="B22" s="1" t="s">
        <v>323</v>
      </c>
      <c r="C22" s="1" t="s">
        <v>795</v>
      </c>
      <c r="D22" s="1" t="s">
        <v>796</v>
      </c>
      <c r="E22" s="1" t="s">
        <v>16</v>
      </c>
      <c r="F22" s="1">
        <v>3</v>
      </c>
      <c r="G22" s="1">
        <v>48</v>
      </c>
      <c r="H22" s="1">
        <v>48</v>
      </c>
      <c r="N22" s="1" t="s">
        <v>15</v>
      </c>
      <c r="O22" s="1" t="s">
        <v>1731</v>
      </c>
      <c r="P22" s="1">
        <v>69</v>
      </c>
      <c r="Q22" s="2" t="s">
        <v>310</v>
      </c>
      <c r="R22" s="9"/>
    </row>
    <row r="23" spans="1:18" ht="28.5" x14ac:dyDescent="0.2">
      <c r="A23" s="1">
        <f>COUNTIF(B$2:B23,B23)</f>
        <v>21</v>
      </c>
      <c r="B23" s="1" t="s">
        <v>323</v>
      </c>
      <c r="C23" s="1" t="s">
        <v>797</v>
      </c>
      <c r="D23" s="1" t="s">
        <v>798</v>
      </c>
      <c r="E23" s="1" t="s">
        <v>16</v>
      </c>
      <c r="F23" s="1">
        <v>3</v>
      </c>
      <c r="G23" s="1">
        <v>48</v>
      </c>
      <c r="H23" s="1">
        <v>48</v>
      </c>
      <c r="N23" s="1" t="s">
        <v>15</v>
      </c>
      <c r="O23" s="1" t="s">
        <v>1731</v>
      </c>
      <c r="P23" s="1">
        <v>69</v>
      </c>
      <c r="Q23" s="2" t="s">
        <v>310</v>
      </c>
      <c r="R23" s="9"/>
    </row>
    <row r="24" spans="1:18" ht="99.75" x14ac:dyDescent="0.2">
      <c r="A24" s="1">
        <f>COUNTIF(B$2:B24,B24)</f>
        <v>22</v>
      </c>
      <c r="B24" s="1" t="s">
        <v>323</v>
      </c>
      <c r="C24" s="1" t="s">
        <v>799</v>
      </c>
      <c r="D24" s="1" t="s">
        <v>800</v>
      </c>
      <c r="E24" s="1" t="s">
        <v>16</v>
      </c>
      <c r="F24" s="1">
        <v>3</v>
      </c>
      <c r="G24" s="1">
        <v>48</v>
      </c>
      <c r="H24" s="1">
        <v>48</v>
      </c>
      <c r="N24" s="1" t="s">
        <v>15</v>
      </c>
      <c r="O24" s="1" t="s">
        <v>1732</v>
      </c>
      <c r="Q24" s="2" t="s">
        <v>310</v>
      </c>
      <c r="R24" s="9"/>
    </row>
    <row r="25" spans="1:18" ht="85.5" x14ac:dyDescent="0.2">
      <c r="A25" s="1">
        <f>COUNTIF(B$2:B25,B25)</f>
        <v>23</v>
      </c>
      <c r="B25" s="1" t="s">
        <v>323</v>
      </c>
      <c r="C25" s="1" t="s">
        <v>801</v>
      </c>
      <c r="D25" s="1" t="s">
        <v>802</v>
      </c>
      <c r="E25" s="1" t="s">
        <v>16</v>
      </c>
      <c r="F25" s="1">
        <v>3</v>
      </c>
      <c r="G25" s="1">
        <v>48</v>
      </c>
      <c r="H25" s="1">
        <v>32</v>
      </c>
      <c r="J25" s="1">
        <v>16</v>
      </c>
      <c r="N25" s="1" t="s">
        <v>15</v>
      </c>
      <c r="O25" s="1" t="s">
        <v>1733</v>
      </c>
      <c r="P25" s="1">
        <v>350</v>
      </c>
      <c r="Q25" s="2" t="s">
        <v>310</v>
      </c>
      <c r="R25" s="9"/>
    </row>
    <row r="26" spans="1:18" ht="28.5" x14ac:dyDescent="0.2">
      <c r="A26" s="1">
        <f>COUNTIF(B$2:B26,B26)</f>
        <v>24</v>
      </c>
      <c r="B26" s="1" t="s">
        <v>323</v>
      </c>
      <c r="C26" s="1" t="s">
        <v>803</v>
      </c>
      <c r="D26" s="1" t="s">
        <v>804</v>
      </c>
      <c r="E26" s="1" t="s">
        <v>16</v>
      </c>
      <c r="F26" s="1">
        <v>3</v>
      </c>
      <c r="G26" s="1">
        <v>48</v>
      </c>
      <c r="H26" s="1">
        <v>48</v>
      </c>
      <c r="N26" s="1" t="s">
        <v>15</v>
      </c>
      <c r="O26" s="1" t="s">
        <v>1734</v>
      </c>
      <c r="P26" s="1">
        <v>47</v>
      </c>
      <c r="Q26" s="2" t="s">
        <v>310</v>
      </c>
      <c r="R26" s="9"/>
    </row>
    <row r="27" spans="1:18" ht="28.5" x14ac:dyDescent="0.2">
      <c r="A27" s="1">
        <f>COUNTIF(B$2:B27,B27)</f>
        <v>25</v>
      </c>
      <c r="B27" s="1" t="s">
        <v>323</v>
      </c>
      <c r="C27" s="1" t="s">
        <v>805</v>
      </c>
      <c r="D27" s="1" t="s">
        <v>806</v>
      </c>
      <c r="E27" s="1" t="s">
        <v>16</v>
      </c>
      <c r="F27" s="1">
        <v>1</v>
      </c>
      <c r="G27" s="1">
        <v>16</v>
      </c>
      <c r="H27" s="1">
        <v>16</v>
      </c>
      <c r="N27" s="1" t="s">
        <v>15</v>
      </c>
      <c r="O27" s="1" t="s">
        <v>1735</v>
      </c>
      <c r="Q27" s="2" t="s">
        <v>310</v>
      </c>
      <c r="R27" s="9"/>
    </row>
    <row r="28" spans="1:18" ht="28.5" x14ac:dyDescent="0.2">
      <c r="A28" s="1">
        <f>COUNTIF(B$2:B28,B28)</f>
        <v>26</v>
      </c>
      <c r="B28" s="1" t="s">
        <v>323</v>
      </c>
      <c r="C28" s="1" t="s">
        <v>807</v>
      </c>
      <c r="D28" s="1" t="s">
        <v>808</v>
      </c>
      <c r="E28" s="1" t="s">
        <v>16</v>
      </c>
      <c r="F28" s="1">
        <v>1</v>
      </c>
      <c r="G28" s="1">
        <v>16</v>
      </c>
      <c r="H28" s="1">
        <v>16</v>
      </c>
      <c r="N28" s="1" t="s">
        <v>15</v>
      </c>
      <c r="O28" s="1" t="s">
        <v>1736</v>
      </c>
      <c r="Q28" s="2" t="s">
        <v>310</v>
      </c>
      <c r="R28" s="9"/>
    </row>
    <row r="29" spans="1:18" ht="28.5" x14ac:dyDescent="0.2">
      <c r="A29" s="1">
        <f>COUNTIF(B$2:B29,B29)</f>
        <v>27</v>
      </c>
      <c r="B29" s="1" t="s">
        <v>323</v>
      </c>
      <c r="C29" s="1" t="s">
        <v>809</v>
      </c>
      <c r="D29" s="1" t="s">
        <v>810</v>
      </c>
      <c r="E29" s="1" t="s">
        <v>16</v>
      </c>
      <c r="F29" s="1">
        <v>1</v>
      </c>
      <c r="G29" s="1">
        <v>16</v>
      </c>
      <c r="H29" s="1">
        <v>16</v>
      </c>
      <c r="N29" s="1" t="s">
        <v>15</v>
      </c>
      <c r="O29" s="1" t="s">
        <v>1737</v>
      </c>
      <c r="Q29" s="2" t="s">
        <v>310</v>
      </c>
      <c r="R29" s="9"/>
    </row>
    <row r="30" spans="1:18" ht="28.5" x14ac:dyDescent="0.2">
      <c r="A30" s="1">
        <f>COUNTIF(B$2:B30,B30)</f>
        <v>28</v>
      </c>
      <c r="B30" s="1" t="s">
        <v>323</v>
      </c>
      <c r="C30" s="1" t="s">
        <v>811</v>
      </c>
      <c r="D30" s="1" t="s">
        <v>812</v>
      </c>
      <c r="E30" s="1" t="s">
        <v>16</v>
      </c>
      <c r="F30" s="1">
        <v>1</v>
      </c>
      <c r="G30" s="1">
        <v>16</v>
      </c>
      <c r="H30" s="1">
        <v>16</v>
      </c>
      <c r="N30" s="1" t="s">
        <v>15</v>
      </c>
      <c r="O30" s="1" t="s">
        <v>1738</v>
      </c>
      <c r="Q30" s="2" t="s">
        <v>310</v>
      </c>
      <c r="R30" s="9"/>
    </row>
    <row r="31" spans="1:18" ht="57" x14ac:dyDescent="0.2">
      <c r="A31" s="1">
        <f>COUNTIF(B$2:B31,B31)</f>
        <v>29</v>
      </c>
      <c r="B31" s="1" t="s">
        <v>323</v>
      </c>
      <c r="C31" s="1" t="s">
        <v>324</v>
      </c>
      <c r="D31" s="1" t="s">
        <v>325</v>
      </c>
      <c r="E31" s="1" t="s">
        <v>21</v>
      </c>
      <c r="F31" s="1">
        <v>3</v>
      </c>
      <c r="G31" s="1">
        <v>48</v>
      </c>
      <c r="H31" s="1">
        <v>48</v>
      </c>
      <c r="N31" s="1" t="s">
        <v>15</v>
      </c>
      <c r="O31" s="1" t="s">
        <v>1739</v>
      </c>
      <c r="P31" s="1">
        <v>221</v>
      </c>
      <c r="Q31" s="2" t="s">
        <v>310</v>
      </c>
      <c r="R31" s="9"/>
    </row>
    <row r="32" spans="1:18" ht="57" x14ac:dyDescent="0.2">
      <c r="A32" s="1">
        <f>COUNTIF(B$2:B32,B32)</f>
        <v>30</v>
      </c>
      <c r="B32" s="1" t="s">
        <v>323</v>
      </c>
      <c r="C32" s="1" t="s">
        <v>813</v>
      </c>
      <c r="D32" s="1" t="s">
        <v>814</v>
      </c>
      <c r="E32" s="1" t="s">
        <v>21</v>
      </c>
      <c r="F32" s="1">
        <v>3</v>
      </c>
      <c r="G32" s="1">
        <v>48</v>
      </c>
      <c r="H32" s="1">
        <v>48</v>
      </c>
      <c r="N32" s="1" t="s">
        <v>15</v>
      </c>
      <c r="O32" s="1" t="s">
        <v>1740</v>
      </c>
      <c r="P32" s="1">
        <v>252</v>
      </c>
      <c r="Q32" s="2" t="s">
        <v>310</v>
      </c>
      <c r="R32" s="9"/>
    </row>
    <row r="33" spans="1:18" ht="42.75" x14ac:dyDescent="0.2">
      <c r="A33" s="1">
        <f>COUNTIF(B$2:B33,B33)</f>
        <v>31</v>
      </c>
      <c r="B33" s="1" t="s">
        <v>323</v>
      </c>
      <c r="C33" s="1" t="s">
        <v>815</v>
      </c>
      <c r="D33" s="1" t="s">
        <v>816</v>
      </c>
      <c r="E33" s="1" t="s">
        <v>21</v>
      </c>
      <c r="F33" s="1">
        <v>3</v>
      </c>
      <c r="G33" s="1">
        <v>48</v>
      </c>
      <c r="H33" s="1">
        <v>48</v>
      </c>
      <c r="N33" s="1" t="s">
        <v>15</v>
      </c>
      <c r="O33" s="1" t="s">
        <v>1741</v>
      </c>
      <c r="P33" s="1">
        <v>163</v>
      </c>
      <c r="Q33" s="2" t="s">
        <v>310</v>
      </c>
      <c r="R33" s="9"/>
    </row>
    <row r="34" spans="1:18" ht="42.75" x14ac:dyDescent="0.2">
      <c r="A34" s="1">
        <f>COUNTIF(B$2:B34,B34)</f>
        <v>32</v>
      </c>
      <c r="B34" s="1" t="s">
        <v>323</v>
      </c>
      <c r="C34" s="1" t="s">
        <v>817</v>
      </c>
      <c r="D34" s="1" t="s">
        <v>818</v>
      </c>
      <c r="E34" s="1" t="s">
        <v>21</v>
      </c>
      <c r="F34" s="1">
        <v>3</v>
      </c>
      <c r="G34" s="1">
        <v>48</v>
      </c>
      <c r="H34" s="1">
        <v>48</v>
      </c>
      <c r="N34" s="1" t="s">
        <v>15</v>
      </c>
      <c r="O34" s="1" t="s">
        <v>1742</v>
      </c>
      <c r="P34" s="1">
        <v>166</v>
      </c>
      <c r="Q34" s="2" t="s">
        <v>310</v>
      </c>
      <c r="R34" s="9"/>
    </row>
    <row r="35" spans="1:18" ht="28.5" x14ac:dyDescent="0.2">
      <c r="A35" s="1">
        <f>COUNTIF(B$2:B35,B35)</f>
        <v>33</v>
      </c>
      <c r="B35" s="1" t="s">
        <v>323</v>
      </c>
      <c r="C35" s="1" t="s">
        <v>332</v>
      </c>
      <c r="D35" s="1" t="s">
        <v>333</v>
      </c>
      <c r="E35" s="1" t="s">
        <v>21</v>
      </c>
      <c r="F35" s="1">
        <v>3</v>
      </c>
      <c r="G35" s="1">
        <v>48</v>
      </c>
      <c r="H35" s="1">
        <v>48</v>
      </c>
      <c r="N35" s="1" t="s">
        <v>15</v>
      </c>
      <c r="O35" s="1" t="s">
        <v>1743</v>
      </c>
      <c r="P35" s="1">
        <v>96</v>
      </c>
      <c r="Q35" s="2" t="s">
        <v>310</v>
      </c>
      <c r="R35" s="9"/>
    </row>
    <row r="36" spans="1:18" ht="57" x14ac:dyDescent="0.2">
      <c r="A36" s="1">
        <f>COUNTIF(B$2:B36,B36)</f>
        <v>34</v>
      </c>
      <c r="B36" s="1" t="s">
        <v>323</v>
      </c>
      <c r="C36" s="1" t="s">
        <v>819</v>
      </c>
      <c r="D36" s="1" t="s">
        <v>84</v>
      </c>
      <c r="E36" s="1" t="s">
        <v>21</v>
      </c>
      <c r="F36" s="1">
        <v>3</v>
      </c>
      <c r="G36" s="1">
        <v>48</v>
      </c>
      <c r="H36" s="1">
        <v>48</v>
      </c>
      <c r="N36" s="1" t="s">
        <v>15</v>
      </c>
      <c r="O36" s="1" t="s">
        <v>1744</v>
      </c>
      <c r="P36" s="1">
        <v>203</v>
      </c>
      <c r="Q36" s="2" t="s">
        <v>310</v>
      </c>
      <c r="R36" s="9"/>
    </row>
    <row r="37" spans="1:18" ht="42.75" x14ac:dyDescent="0.2">
      <c r="A37" s="1">
        <f>COUNTIF(B$2:B37,B37)</f>
        <v>35</v>
      </c>
      <c r="B37" s="1" t="s">
        <v>323</v>
      </c>
      <c r="C37" s="1" t="s">
        <v>334</v>
      </c>
      <c r="D37" s="1" t="s">
        <v>335</v>
      </c>
      <c r="E37" s="1" t="s">
        <v>21</v>
      </c>
      <c r="F37" s="1">
        <v>3</v>
      </c>
      <c r="G37" s="1">
        <v>48</v>
      </c>
      <c r="H37" s="1">
        <v>48</v>
      </c>
      <c r="N37" s="1" t="s">
        <v>15</v>
      </c>
      <c r="O37" s="1" t="s">
        <v>1745</v>
      </c>
      <c r="P37" s="1">
        <v>122</v>
      </c>
      <c r="Q37" s="2" t="s">
        <v>310</v>
      </c>
      <c r="R37" s="9"/>
    </row>
    <row r="38" spans="1:18" ht="28.5" x14ac:dyDescent="0.2">
      <c r="A38" s="1">
        <f>COUNTIF(B$2:B38,B38)</f>
        <v>36</v>
      </c>
      <c r="B38" s="1" t="s">
        <v>323</v>
      </c>
      <c r="C38" s="1" t="s">
        <v>190</v>
      </c>
      <c r="D38" s="1" t="s">
        <v>191</v>
      </c>
      <c r="E38" s="1" t="s">
        <v>405</v>
      </c>
      <c r="F38" s="1">
        <v>2</v>
      </c>
      <c r="G38" s="1">
        <v>32</v>
      </c>
      <c r="H38" s="1">
        <v>32</v>
      </c>
      <c r="N38" s="1" t="s">
        <v>15</v>
      </c>
      <c r="Q38" s="2" t="s">
        <v>310</v>
      </c>
      <c r="R38" s="9"/>
    </row>
    <row r="39" spans="1:18" ht="28.5" x14ac:dyDescent="0.2">
      <c r="A39" s="1">
        <f>COUNTIF(B$2:B39,B39)</f>
        <v>37</v>
      </c>
      <c r="B39" s="1" t="s">
        <v>323</v>
      </c>
      <c r="C39" s="1" t="s">
        <v>186</v>
      </c>
      <c r="D39" s="1" t="s">
        <v>187</v>
      </c>
      <c r="E39" s="1" t="s">
        <v>405</v>
      </c>
      <c r="F39" s="1">
        <v>2</v>
      </c>
      <c r="G39" s="1">
        <v>32</v>
      </c>
      <c r="H39" s="1">
        <v>32</v>
      </c>
      <c r="N39" s="1" t="s">
        <v>15</v>
      </c>
      <c r="Q39" s="2" t="s">
        <v>310</v>
      </c>
      <c r="R39" s="9"/>
    </row>
    <row r="40" spans="1:18" ht="28.5" x14ac:dyDescent="0.2">
      <c r="A40" s="1">
        <f>COUNTIF(B$2:B40,B40)</f>
        <v>38</v>
      </c>
      <c r="B40" s="1" t="s">
        <v>323</v>
      </c>
      <c r="C40" s="1" t="s">
        <v>177</v>
      </c>
      <c r="D40" s="1" t="s">
        <v>62</v>
      </c>
      <c r="E40" s="1" t="s">
        <v>405</v>
      </c>
      <c r="F40" s="1">
        <v>2</v>
      </c>
      <c r="G40" s="1">
        <v>32</v>
      </c>
      <c r="H40" s="1">
        <v>32</v>
      </c>
      <c r="N40" s="1" t="s">
        <v>15</v>
      </c>
      <c r="Q40" s="2" t="s">
        <v>310</v>
      </c>
      <c r="R40" s="9"/>
    </row>
    <row r="41" spans="1:18" ht="28.5" x14ac:dyDescent="0.2">
      <c r="A41" s="1">
        <f>COUNTIF(B$2:B41,B41)</f>
        <v>39</v>
      </c>
      <c r="B41" s="1" t="s">
        <v>323</v>
      </c>
      <c r="C41" s="1" t="s">
        <v>188</v>
      </c>
      <c r="D41" s="1" t="s">
        <v>189</v>
      </c>
      <c r="E41" s="1" t="s">
        <v>405</v>
      </c>
      <c r="F41" s="1">
        <v>2</v>
      </c>
      <c r="G41" s="1">
        <v>32</v>
      </c>
      <c r="H41" s="1">
        <v>32</v>
      </c>
      <c r="N41" s="1" t="s">
        <v>15</v>
      </c>
      <c r="Q41" s="2" t="s">
        <v>310</v>
      </c>
      <c r="R41" s="9"/>
    </row>
    <row r="42" spans="1:18" ht="28.5" x14ac:dyDescent="0.2">
      <c r="A42" s="1">
        <f>COUNTIF(B$2:B42,B42)</f>
        <v>40</v>
      </c>
      <c r="B42" s="1" t="s">
        <v>323</v>
      </c>
      <c r="C42" s="1" t="s">
        <v>192</v>
      </c>
      <c r="D42" s="1" t="s">
        <v>84</v>
      </c>
      <c r="E42" s="1" t="s">
        <v>405</v>
      </c>
      <c r="F42" s="1">
        <v>2</v>
      </c>
      <c r="G42" s="1">
        <v>32</v>
      </c>
      <c r="H42" s="1">
        <v>32</v>
      </c>
      <c r="N42" s="1" t="s">
        <v>15</v>
      </c>
      <c r="Q42" s="2" t="s">
        <v>310</v>
      </c>
      <c r="R42" s="9"/>
    </row>
    <row r="43" spans="1:18" ht="28.5" x14ac:dyDescent="0.2">
      <c r="A43" s="1">
        <f>COUNTIF(B$2:B43,B43)</f>
        <v>41</v>
      </c>
      <c r="B43" s="1" t="s">
        <v>323</v>
      </c>
      <c r="C43" s="1" t="s">
        <v>178</v>
      </c>
      <c r="D43" s="1" t="s">
        <v>179</v>
      </c>
      <c r="E43" s="1" t="s">
        <v>405</v>
      </c>
      <c r="F43" s="1">
        <v>2</v>
      </c>
      <c r="G43" s="1">
        <v>32</v>
      </c>
      <c r="H43" s="1">
        <v>32</v>
      </c>
      <c r="N43" s="1" t="s">
        <v>15</v>
      </c>
      <c r="Q43" s="2" t="s">
        <v>310</v>
      </c>
      <c r="R43" s="9"/>
    </row>
    <row r="44" spans="1:18" ht="28.5" x14ac:dyDescent="0.2">
      <c r="A44" s="1">
        <f>COUNTIF(B$2:B44,B44)</f>
        <v>42</v>
      </c>
      <c r="B44" s="1" t="s">
        <v>323</v>
      </c>
      <c r="C44" s="1" t="s">
        <v>180</v>
      </c>
      <c r="D44" s="1" t="s">
        <v>181</v>
      </c>
      <c r="E44" s="1" t="s">
        <v>405</v>
      </c>
      <c r="F44" s="1">
        <v>2</v>
      </c>
      <c r="G44" s="1">
        <v>32</v>
      </c>
      <c r="H44" s="1">
        <v>32</v>
      </c>
      <c r="N44" s="1" t="s">
        <v>15</v>
      </c>
      <c r="Q44" s="2" t="s">
        <v>310</v>
      </c>
      <c r="R44" s="9"/>
    </row>
    <row r="45" spans="1:18" ht="28.5" x14ac:dyDescent="0.2">
      <c r="A45" s="1">
        <f>COUNTIF(B$2:B45,B45)</f>
        <v>43</v>
      </c>
      <c r="B45" s="1" t="s">
        <v>323</v>
      </c>
      <c r="C45" s="1" t="s">
        <v>182</v>
      </c>
      <c r="D45" s="1" t="s">
        <v>183</v>
      </c>
      <c r="E45" s="1" t="s">
        <v>405</v>
      </c>
      <c r="F45" s="1">
        <v>2</v>
      </c>
      <c r="G45" s="1">
        <v>32</v>
      </c>
      <c r="H45" s="1">
        <v>32</v>
      </c>
      <c r="N45" s="1" t="s">
        <v>15</v>
      </c>
      <c r="Q45" s="2" t="s">
        <v>310</v>
      </c>
      <c r="R45" s="9"/>
    </row>
    <row r="46" spans="1:18" ht="28.5" x14ac:dyDescent="0.2">
      <c r="A46" s="1">
        <f>COUNTIF(B$2:B46,B46)</f>
        <v>44</v>
      </c>
      <c r="B46" s="1" t="s">
        <v>323</v>
      </c>
      <c r="C46" s="1" t="s">
        <v>820</v>
      </c>
      <c r="D46" s="1" t="s">
        <v>821</v>
      </c>
      <c r="E46" s="1" t="s">
        <v>405</v>
      </c>
      <c r="F46" s="1">
        <v>2</v>
      </c>
      <c r="G46" s="1">
        <v>32</v>
      </c>
      <c r="H46" s="1">
        <v>32</v>
      </c>
      <c r="N46" s="1" t="s">
        <v>15</v>
      </c>
      <c r="Q46" s="2" t="s">
        <v>310</v>
      </c>
      <c r="R46" s="9"/>
    </row>
    <row r="47" spans="1:18" ht="28.5" x14ac:dyDescent="0.2">
      <c r="A47" s="1">
        <f>COUNTIF(B$2:B47,B47)</f>
        <v>45</v>
      </c>
      <c r="B47" s="1" t="s">
        <v>323</v>
      </c>
      <c r="C47" s="1" t="s">
        <v>822</v>
      </c>
      <c r="D47" s="1" t="s">
        <v>823</v>
      </c>
      <c r="E47" s="1" t="s">
        <v>405</v>
      </c>
      <c r="F47" s="1">
        <v>1</v>
      </c>
      <c r="G47" s="1">
        <v>16</v>
      </c>
      <c r="H47" s="1">
        <v>16</v>
      </c>
      <c r="N47" s="1" t="s">
        <v>15</v>
      </c>
      <c r="Q47" s="2" t="s">
        <v>310</v>
      </c>
      <c r="R47" s="9"/>
    </row>
    <row r="48" spans="1:18" ht="28.5" x14ac:dyDescent="0.2">
      <c r="A48" s="1">
        <f>COUNTIF(B$2:B48,B48)</f>
        <v>46</v>
      </c>
      <c r="B48" s="1" t="s">
        <v>323</v>
      </c>
      <c r="C48" s="1" t="s">
        <v>824</v>
      </c>
      <c r="D48" s="1" t="s">
        <v>825</v>
      </c>
      <c r="E48" s="1" t="s">
        <v>405</v>
      </c>
      <c r="F48" s="1">
        <v>2</v>
      </c>
      <c r="G48" s="1">
        <v>32</v>
      </c>
      <c r="H48" s="1">
        <v>32</v>
      </c>
      <c r="N48" s="1" t="s">
        <v>15</v>
      </c>
      <c r="Q48" s="2" t="s">
        <v>310</v>
      </c>
      <c r="R48" s="9"/>
    </row>
    <row r="49" spans="1:18" ht="28.5" x14ac:dyDescent="0.2">
      <c r="A49" s="1">
        <f>COUNTIF(B$2:B49,B49)</f>
        <v>47</v>
      </c>
      <c r="B49" s="1" t="s">
        <v>323</v>
      </c>
      <c r="C49" s="1" t="s">
        <v>826</v>
      </c>
      <c r="D49" s="1" t="s">
        <v>827</v>
      </c>
      <c r="E49" s="1" t="s">
        <v>405</v>
      </c>
      <c r="F49" s="1">
        <v>2</v>
      </c>
      <c r="G49" s="1">
        <v>32</v>
      </c>
      <c r="H49" s="1">
        <v>32</v>
      </c>
      <c r="N49" s="1" t="s">
        <v>15</v>
      </c>
      <c r="Q49" s="2" t="s">
        <v>310</v>
      </c>
      <c r="R49" s="9"/>
    </row>
    <row r="50" spans="1:18" ht="28.5" x14ac:dyDescent="0.2">
      <c r="A50" s="1">
        <f>COUNTIF(B$2:B50,B50)</f>
        <v>48</v>
      </c>
      <c r="B50" s="1" t="s">
        <v>323</v>
      </c>
      <c r="C50" s="1" t="s">
        <v>184</v>
      </c>
      <c r="D50" s="1" t="s">
        <v>185</v>
      </c>
      <c r="E50" s="1" t="s">
        <v>405</v>
      </c>
      <c r="F50" s="1">
        <v>2</v>
      </c>
      <c r="G50" s="1">
        <v>32</v>
      </c>
      <c r="H50" s="1">
        <v>32</v>
      </c>
      <c r="N50" s="1" t="s">
        <v>15</v>
      </c>
      <c r="Q50" s="2" t="s">
        <v>310</v>
      </c>
      <c r="R50" s="9"/>
    </row>
    <row r="51" spans="1:18" ht="28.5" x14ac:dyDescent="0.2">
      <c r="A51" s="1">
        <f>COUNTIF(B$2:B51,B51)</f>
        <v>49</v>
      </c>
      <c r="B51" s="1" t="s">
        <v>323</v>
      </c>
      <c r="C51" s="1" t="s">
        <v>366</v>
      </c>
      <c r="D51" s="1" t="s">
        <v>367</v>
      </c>
      <c r="E51" s="1" t="s">
        <v>405</v>
      </c>
      <c r="F51" s="1">
        <v>2</v>
      </c>
      <c r="G51" s="1">
        <v>32</v>
      </c>
      <c r="H51" s="1">
        <v>32</v>
      </c>
      <c r="N51" s="1" t="s">
        <v>15</v>
      </c>
      <c r="Q51" s="2" t="s">
        <v>310</v>
      </c>
      <c r="R51" s="9"/>
    </row>
    <row r="52" spans="1:18" ht="28.5" x14ac:dyDescent="0.2">
      <c r="A52" s="1">
        <f>COUNTIF(B$2:B52,B52)</f>
        <v>50</v>
      </c>
      <c r="B52" s="1" t="s">
        <v>323</v>
      </c>
      <c r="C52" s="1" t="s">
        <v>1746</v>
      </c>
      <c r="D52" s="1" t="s">
        <v>1747</v>
      </c>
      <c r="E52" s="1" t="s">
        <v>405</v>
      </c>
      <c r="F52" s="1">
        <v>1</v>
      </c>
      <c r="G52" s="1">
        <v>16</v>
      </c>
      <c r="H52" s="1">
        <v>16</v>
      </c>
      <c r="N52" s="1" t="s">
        <v>15</v>
      </c>
      <c r="Q52" s="2" t="s">
        <v>310</v>
      </c>
      <c r="R52" s="9" t="s">
        <v>1748</v>
      </c>
    </row>
    <row r="53" spans="1:18" ht="28.5" x14ac:dyDescent="0.2">
      <c r="A53" s="1">
        <f>COUNTIF(B$2:B53,B53)</f>
        <v>51</v>
      </c>
      <c r="B53" s="1" t="s">
        <v>323</v>
      </c>
      <c r="C53" s="1" t="s">
        <v>828</v>
      </c>
      <c r="D53" s="1" t="s">
        <v>829</v>
      </c>
      <c r="E53" s="1" t="s">
        <v>14</v>
      </c>
      <c r="F53" s="1">
        <v>1</v>
      </c>
      <c r="G53" s="1">
        <v>16</v>
      </c>
      <c r="H53" s="1">
        <v>16</v>
      </c>
      <c r="N53" s="1" t="s">
        <v>15</v>
      </c>
      <c r="O53" s="1" t="s">
        <v>1735</v>
      </c>
      <c r="Q53" s="2" t="s">
        <v>310</v>
      </c>
      <c r="R53" s="9"/>
    </row>
    <row r="54" spans="1:18" ht="28.5" x14ac:dyDescent="0.2">
      <c r="A54" s="1">
        <f>COUNTIF(B$2:B54,B54)</f>
        <v>52</v>
      </c>
      <c r="B54" s="1" t="s">
        <v>323</v>
      </c>
      <c r="C54" s="1" t="s">
        <v>830</v>
      </c>
      <c r="D54" s="1" t="s">
        <v>831</v>
      </c>
      <c r="E54" s="1" t="s">
        <v>14</v>
      </c>
      <c r="F54" s="1">
        <v>1</v>
      </c>
      <c r="G54" s="1">
        <v>16</v>
      </c>
      <c r="H54" s="1">
        <v>16</v>
      </c>
      <c r="N54" s="1" t="s">
        <v>15</v>
      </c>
      <c r="O54" s="1" t="s">
        <v>1735</v>
      </c>
      <c r="Q54" s="2" t="s">
        <v>310</v>
      </c>
      <c r="R54" s="9"/>
    </row>
    <row r="55" spans="1:18" ht="28.5" x14ac:dyDescent="0.2">
      <c r="A55" s="1">
        <f>COUNTIF(B$2:B55,B55)</f>
        <v>53</v>
      </c>
      <c r="B55" s="1" t="s">
        <v>323</v>
      </c>
      <c r="C55" s="1" t="s">
        <v>832</v>
      </c>
      <c r="D55" s="1" t="s">
        <v>833</v>
      </c>
      <c r="E55" s="1" t="s">
        <v>14</v>
      </c>
      <c r="F55" s="1">
        <v>1</v>
      </c>
      <c r="G55" s="1">
        <v>16</v>
      </c>
      <c r="H55" s="1">
        <v>16</v>
      </c>
      <c r="N55" s="1" t="s">
        <v>15</v>
      </c>
      <c r="O55" s="1" t="s">
        <v>1735</v>
      </c>
      <c r="Q55" s="2" t="s">
        <v>310</v>
      </c>
      <c r="R55" s="9"/>
    </row>
    <row r="56" spans="1:18" ht="28.5" x14ac:dyDescent="0.2">
      <c r="A56" s="1">
        <f>COUNTIF(B$2:B56,B56)</f>
        <v>54</v>
      </c>
      <c r="B56" s="1" t="s">
        <v>323</v>
      </c>
      <c r="C56" s="1" t="s">
        <v>834</v>
      </c>
      <c r="D56" s="1" t="s">
        <v>835</v>
      </c>
      <c r="E56" s="1" t="s">
        <v>14</v>
      </c>
      <c r="F56" s="1">
        <v>1</v>
      </c>
      <c r="G56" s="1">
        <v>16</v>
      </c>
      <c r="H56" s="1">
        <v>16</v>
      </c>
      <c r="N56" s="1" t="s">
        <v>15</v>
      </c>
      <c r="O56" s="1" t="s">
        <v>1735</v>
      </c>
      <c r="Q56" s="2" t="s">
        <v>310</v>
      </c>
      <c r="R56" s="9"/>
    </row>
    <row r="57" spans="1:18" ht="28.5" x14ac:dyDescent="0.2">
      <c r="A57" s="1">
        <f>COUNTIF(B$2:B57,B57)</f>
        <v>55</v>
      </c>
      <c r="B57" s="1" t="s">
        <v>323</v>
      </c>
      <c r="C57" s="1" t="s">
        <v>836</v>
      </c>
      <c r="D57" s="1" t="s">
        <v>837</v>
      </c>
      <c r="E57" s="1" t="s">
        <v>14</v>
      </c>
      <c r="F57" s="1">
        <v>1</v>
      </c>
      <c r="G57" s="1">
        <v>16</v>
      </c>
      <c r="H57" s="1">
        <v>16</v>
      </c>
      <c r="N57" s="1" t="s">
        <v>15</v>
      </c>
      <c r="O57" s="1" t="s">
        <v>1735</v>
      </c>
      <c r="Q57" s="2" t="s">
        <v>310</v>
      </c>
      <c r="R57" s="9"/>
    </row>
    <row r="58" spans="1:18" ht="28.5" x14ac:dyDescent="0.2">
      <c r="A58" s="1">
        <f>COUNTIF(B$2:B58,B58)</f>
        <v>56</v>
      </c>
      <c r="B58" s="1" t="s">
        <v>323</v>
      </c>
      <c r="C58" s="1" t="s">
        <v>58</v>
      </c>
      <c r="D58" s="1" t="s">
        <v>59</v>
      </c>
      <c r="E58" s="1" t="s">
        <v>14</v>
      </c>
      <c r="F58" s="1">
        <v>2</v>
      </c>
      <c r="G58" s="1">
        <v>32</v>
      </c>
      <c r="H58" s="1">
        <v>32</v>
      </c>
      <c r="N58" s="1" t="s">
        <v>15</v>
      </c>
      <c r="O58" s="1" t="s">
        <v>1749</v>
      </c>
      <c r="P58" s="1">
        <v>45</v>
      </c>
      <c r="Q58" s="2" t="s">
        <v>310</v>
      </c>
      <c r="R58" s="9"/>
    </row>
    <row r="59" spans="1:18" ht="28.5" x14ac:dyDescent="0.2">
      <c r="A59" s="1">
        <f>COUNTIF(B$2:B59,B59)</f>
        <v>57</v>
      </c>
      <c r="B59" s="1" t="s">
        <v>323</v>
      </c>
      <c r="C59" s="1" t="s">
        <v>838</v>
      </c>
      <c r="D59" s="1" t="s">
        <v>839</v>
      </c>
      <c r="E59" s="1" t="s">
        <v>14</v>
      </c>
      <c r="F59" s="1">
        <v>2</v>
      </c>
      <c r="G59" s="1">
        <v>32</v>
      </c>
      <c r="H59" s="1">
        <v>32</v>
      </c>
      <c r="N59" s="1" t="s">
        <v>15</v>
      </c>
      <c r="O59" s="1" t="s">
        <v>1750</v>
      </c>
      <c r="P59" s="1">
        <v>169</v>
      </c>
      <c r="Q59" s="2" t="s">
        <v>310</v>
      </c>
      <c r="R59" s="9"/>
    </row>
    <row r="60" spans="1:18" ht="28.5" x14ac:dyDescent="0.2">
      <c r="A60" s="1">
        <f>COUNTIF(B$2:B60,B60)</f>
        <v>58</v>
      </c>
      <c r="B60" s="1" t="s">
        <v>323</v>
      </c>
      <c r="C60" s="1" t="s">
        <v>840</v>
      </c>
      <c r="D60" s="1" t="s">
        <v>841</v>
      </c>
      <c r="E60" s="1" t="s">
        <v>14</v>
      </c>
      <c r="F60" s="1">
        <v>1</v>
      </c>
      <c r="G60" s="1">
        <v>16</v>
      </c>
      <c r="H60" s="1">
        <v>16</v>
      </c>
      <c r="N60" s="1" t="s">
        <v>15</v>
      </c>
      <c r="O60" s="1" t="s">
        <v>1720</v>
      </c>
      <c r="P60" s="1">
        <v>182</v>
      </c>
      <c r="Q60" s="2" t="s">
        <v>310</v>
      </c>
      <c r="R60" s="9"/>
    </row>
    <row r="61" spans="1:18" ht="28.5" x14ac:dyDescent="0.2">
      <c r="A61" s="1">
        <f>COUNTIF(B$2:B61,B61)</f>
        <v>59</v>
      </c>
      <c r="B61" s="1" t="s">
        <v>323</v>
      </c>
      <c r="C61" s="1" t="s">
        <v>842</v>
      </c>
      <c r="D61" s="1" t="s">
        <v>843</v>
      </c>
      <c r="E61" s="1" t="s">
        <v>14</v>
      </c>
      <c r="F61" s="1">
        <v>1</v>
      </c>
      <c r="G61" s="1">
        <v>16</v>
      </c>
      <c r="H61" s="1">
        <v>16</v>
      </c>
      <c r="N61" s="1" t="s">
        <v>15</v>
      </c>
      <c r="O61" s="1" t="s">
        <v>1720</v>
      </c>
      <c r="P61" s="1">
        <v>182</v>
      </c>
      <c r="Q61" s="2" t="s">
        <v>310</v>
      </c>
      <c r="R61" s="9"/>
    </row>
    <row r="62" spans="1:18" ht="28.5" x14ac:dyDescent="0.2">
      <c r="A62" s="1">
        <f>COUNTIF(B$2:B62,B62)</f>
        <v>60</v>
      </c>
      <c r="B62" s="1" t="s">
        <v>323</v>
      </c>
      <c r="C62" s="1" t="s">
        <v>844</v>
      </c>
      <c r="D62" s="1" t="s">
        <v>845</v>
      </c>
      <c r="E62" s="1" t="s">
        <v>14</v>
      </c>
      <c r="F62" s="1">
        <v>1</v>
      </c>
      <c r="G62" s="1">
        <v>16</v>
      </c>
      <c r="H62" s="1">
        <v>16</v>
      </c>
      <c r="N62" s="1" t="s">
        <v>15</v>
      </c>
      <c r="O62" s="1" t="s">
        <v>428</v>
      </c>
      <c r="P62" s="1">
        <v>121</v>
      </c>
      <c r="Q62" s="2" t="s">
        <v>310</v>
      </c>
      <c r="R62" s="9"/>
    </row>
    <row r="63" spans="1:18" ht="28.5" x14ac:dyDescent="0.2">
      <c r="A63" s="1">
        <f>COUNTIF(B$2:B63,B63)</f>
        <v>61</v>
      </c>
      <c r="B63" s="1" t="s">
        <v>323</v>
      </c>
      <c r="C63" s="1" t="s">
        <v>846</v>
      </c>
      <c r="D63" s="1" t="s">
        <v>847</v>
      </c>
      <c r="E63" s="1" t="s">
        <v>14</v>
      </c>
      <c r="F63" s="1">
        <v>1</v>
      </c>
      <c r="G63" s="1">
        <v>16</v>
      </c>
      <c r="H63" s="1">
        <v>16</v>
      </c>
      <c r="N63" s="1" t="s">
        <v>15</v>
      </c>
      <c r="O63" s="1" t="s">
        <v>428</v>
      </c>
      <c r="P63" s="1">
        <v>121</v>
      </c>
      <c r="Q63" s="2" t="s">
        <v>310</v>
      </c>
      <c r="R63" s="9"/>
    </row>
    <row r="64" spans="1:18" ht="28.5" x14ac:dyDescent="0.2">
      <c r="A64" s="1">
        <f>COUNTIF(B$2:B64,B64)</f>
        <v>62</v>
      </c>
      <c r="B64" s="1" t="s">
        <v>323</v>
      </c>
      <c r="C64" s="1" t="s">
        <v>848</v>
      </c>
      <c r="D64" s="1" t="s">
        <v>849</v>
      </c>
      <c r="E64" s="1" t="s">
        <v>14</v>
      </c>
      <c r="F64" s="1">
        <v>2</v>
      </c>
      <c r="G64" s="1">
        <v>32</v>
      </c>
      <c r="H64" s="1">
        <v>32</v>
      </c>
      <c r="N64" s="1" t="s">
        <v>15</v>
      </c>
      <c r="O64" s="1" t="s">
        <v>1751</v>
      </c>
      <c r="P64" s="1">
        <v>108</v>
      </c>
      <c r="Q64" s="2" t="s">
        <v>310</v>
      </c>
      <c r="R64" s="9"/>
    </row>
    <row r="65" spans="1:18" ht="28.5" x14ac:dyDescent="0.2">
      <c r="A65" s="1">
        <f>COUNTIF(B$2:B65,B65)</f>
        <v>63</v>
      </c>
      <c r="B65" s="1" t="s">
        <v>323</v>
      </c>
      <c r="C65" s="1" t="s">
        <v>850</v>
      </c>
      <c r="D65" s="1" t="s">
        <v>851</v>
      </c>
      <c r="E65" s="1" t="s">
        <v>14</v>
      </c>
      <c r="F65" s="1">
        <v>1</v>
      </c>
      <c r="G65" s="1">
        <v>16</v>
      </c>
      <c r="H65" s="1">
        <v>16</v>
      </c>
      <c r="N65" s="1" t="s">
        <v>15</v>
      </c>
      <c r="O65" s="1" t="s">
        <v>1738</v>
      </c>
      <c r="Q65" s="2" t="s">
        <v>310</v>
      </c>
      <c r="R65" s="9"/>
    </row>
    <row r="66" spans="1:18" ht="28.5" x14ac:dyDescent="0.2">
      <c r="A66" s="1">
        <f>COUNTIF(B$2:B66,B66)</f>
        <v>64</v>
      </c>
      <c r="B66" s="1" t="s">
        <v>323</v>
      </c>
      <c r="C66" s="1" t="s">
        <v>852</v>
      </c>
      <c r="D66" s="1" t="s">
        <v>853</v>
      </c>
      <c r="E66" s="1" t="s">
        <v>14</v>
      </c>
      <c r="F66" s="1">
        <v>1</v>
      </c>
      <c r="G66" s="1">
        <v>16</v>
      </c>
      <c r="H66" s="1">
        <v>16</v>
      </c>
      <c r="N66" s="1" t="s">
        <v>15</v>
      </c>
      <c r="O66" s="1" t="s">
        <v>1738</v>
      </c>
      <c r="Q66" s="2" t="s">
        <v>310</v>
      </c>
      <c r="R66" s="9"/>
    </row>
    <row r="67" spans="1:18" ht="28.5" x14ac:dyDescent="0.2">
      <c r="A67" s="1">
        <f>COUNTIF(B$2:B67,B67)</f>
        <v>65</v>
      </c>
      <c r="B67" s="1" t="s">
        <v>323</v>
      </c>
      <c r="C67" s="1" t="s">
        <v>854</v>
      </c>
      <c r="D67" s="1" t="s">
        <v>855</v>
      </c>
      <c r="E67" s="1" t="s">
        <v>14</v>
      </c>
      <c r="F67" s="1">
        <v>1</v>
      </c>
      <c r="G67" s="1">
        <v>16</v>
      </c>
      <c r="H67" s="1">
        <v>16</v>
      </c>
      <c r="N67" s="1" t="s">
        <v>15</v>
      </c>
      <c r="O67" s="1" t="s">
        <v>1721</v>
      </c>
      <c r="Q67" s="2" t="s">
        <v>310</v>
      </c>
      <c r="R67" s="9"/>
    </row>
    <row r="68" spans="1:18" ht="28.5" x14ac:dyDescent="0.2">
      <c r="A68" s="1">
        <f>COUNTIF(B$2:B68,B68)</f>
        <v>66</v>
      </c>
      <c r="B68" s="1" t="s">
        <v>323</v>
      </c>
      <c r="C68" s="1" t="s">
        <v>856</v>
      </c>
      <c r="D68" s="1" t="s">
        <v>857</v>
      </c>
      <c r="E68" s="1" t="s">
        <v>14</v>
      </c>
      <c r="F68" s="1">
        <v>1</v>
      </c>
      <c r="G68" s="1">
        <v>16</v>
      </c>
      <c r="H68" s="1">
        <v>16</v>
      </c>
      <c r="N68" s="1" t="s">
        <v>15</v>
      </c>
      <c r="O68" s="1" t="s">
        <v>1721</v>
      </c>
      <c r="Q68" s="2" t="s">
        <v>310</v>
      </c>
      <c r="R68" s="9"/>
    </row>
    <row r="69" spans="1:18" ht="28.5" x14ac:dyDescent="0.2">
      <c r="A69" s="1">
        <f>COUNTIF(B$2:B69,B69)</f>
        <v>67</v>
      </c>
      <c r="B69" s="1" t="s">
        <v>323</v>
      </c>
      <c r="C69" s="1" t="s">
        <v>858</v>
      </c>
      <c r="D69" s="1" t="s">
        <v>859</v>
      </c>
      <c r="E69" s="1" t="s">
        <v>14</v>
      </c>
      <c r="F69" s="1">
        <v>1</v>
      </c>
      <c r="G69" s="1">
        <v>16</v>
      </c>
      <c r="H69" s="1">
        <v>16</v>
      </c>
      <c r="N69" s="1" t="s">
        <v>15</v>
      </c>
      <c r="O69" s="1" t="s">
        <v>1721</v>
      </c>
      <c r="Q69" s="2" t="s">
        <v>310</v>
      </c>
      <c r="R69" s="9"/>
    </row>
    <row r="70" spans="1:18" ht="28.5" x14ac:dyDescent="0.2">
      <c r="A70" s="1">
        <f>COUNTIF(B$2:B70,B70)</f>
        <v>68</v>
      </c>
      <c r="B70" s="1" t="s">
        <v>323</v>
      </c>
      <c r="C70" s="1" t="s">
        <v>860</v>
      </c>
      <c r="D70" s="1" t="s">
        <v>861</v>
      </c>
      <c r="E70" s="1" t="s">
        <v>14</v>
      </c>
      <c r="F70" s="1">
        <v>2</v>
      </c>
      <c r="G70" s="1">
        <v>32</v>
      </c>
      <c r="H70" s="1">
        <v>32</v>
      </c>
      <c r="N70" s="1" t="s">
        <v>15</v>
      </c>
      <c r="O70" s="1" t="s">
        <v>1722</v>
      </c>
      <c r="P70" s="1">
        <v>84</v>
      </c>
      <c r="Q70" s="2" t="s">
        <v>310</v>
      </c>
      <c r="R70" s="9"/>
    </row>
    <row r="71" spans="1:18" ht="28.5" x14ac:dyDescent="0.2">
      <c r="A71" s="1">
        <f>COUNTIF(B$2:B71,B71)</f>
        <v>69</v>
      </c>
      <c r="B71" s="1" t="s">
        <v>323</v>
      </c>
      <c r="C71" s="1" t="s">
        <v>862</v>
      </c>
      <c r="D71" s="1" t="s">
        <v>863</v>
      </c>
      <c r="E71" s="1" t="s">
        <v>14</v>
      </c>
      <c r="F71" s="1">
        <v>2</v>
      </c>
      <c r="G71" s="1">
        <v>32</v>
      </c>
      <c r="H71" s="1">
        <v>32</v>
      </c>
      <c r="N71" s="1" t="s">
        <v>15</v>
      </c>
      <c r="O71" s="1" t="s">
        <v>1722</v>
      </c>
      <c r="P71" s="1">
        <v>84</v>
      </c>
      <c r="Q71" s="2" t="s">
        <v>310</v>
      </c>
      <c r="R71" s="9"/>
    </row>
    <row r="72" spans="1:18" ht="28.5" x14ac:dyDescent="0.2">
      <c r="A72" s="1">
        <f>COUNTIF(B$2:B72,B72)</f>
        <v>70</v>
      </c>
      <c r="B72" s="1" t="s">
        <v>323</v>
      </c>
      <c r="C72" s="1" t="s">
        <v>864</v>
      </c>
      <c r="D72" s="1" t="s">
        <v>865</v>
      </c>
      <c r="E72" s="1" t="s">
        <v>14</v>
      </c>
      <c r="F72" s="1">
        <v>2</v>
      </c>
      <c r="G72" s="1">
        <v>32</v>
      </c>
      <c r="H72" s="1">
        <v>32</v>
      </c>
      <c r="N72" s="1" t="s">
        <v>15</v>
      </c>
      <c r="O72" s="1" t="s">
        <v>1723</v>
      </c>
      <c r="P72" s="1">
        <v>114</v>
      </c>
      <c r="Q72" s="2" t="s">
        <v>310</v>
      </c>
      <c r="R72" s="9"/>
    </row>
    <row r="73" spans="1:18" ht="28.5" x14ac:dyDescent="0.2">
      <c r="A73" s="1">
        <f>COUNTIF(B$2:B73,B73)</f>
        <v>71</v>
      </c>
      <c r="B73" s="1" t="s">
        <v>323</v>
      </c>
      <c r="C73" s="1" t="s">
        <v>866</v>
      </c>
      <c r="D73" s="1" t="s">
        <v>867</v>
      </c>
      <c r="E73" s="1" t="s">
        <v>14</v>
      </c>
      <c r="F73" s="1">
        <v>2</v>
      </c>
      <c r="G73" s="1">
        <v>32</v>
      </c>
      <c r="H73" s="1">
        <v>32</v>
      </c>
      <c r="N73" s="1" t="s">
        <v>15</v>
      </c>
      <c r="O73" s="1" t="s">
        <v>1723</v>
      </c>
      <c r="P73" s="1">
        <v>114</v>
      </c>
      <c r="Q73" s="2" t="s">
        <v>310</v>
      </c>
      <c r="R73" s="9"/>
    </row>
    <row r="74" spans="1:18" ht="28.5" x14ac:dyDescent="0.2">
      <c r="A74" s="1">
        <f>COUNTIF(B$2:B74,B74)</f>
        <v>72</v>
      </c>
      <c r="B74" s="1" t="s">
        <v>323</v>
      </c>
      <c r="C74" s="1" t="s">
        <v>868</v>
      </c>
      <c r="D74" s="1" t="s">
        <v>869</v>
      </c>
      <c r="E74" s="1" t="s">
        <v>14</v>
      </c>
      <c r="F74" s="1">
        <v>2</v>
      </c>
      <c r="G74" s="1">
        <v>32</v>
      </c>
      <c r="H74" s="1">
        <v>32</v>
      </c>
      <c r="N74" s="1" t="s">
        <v>15</v>
      </c>
      <c r="O74" s="1" t="s">
        <v>1700</v>
      </c>
      <c r="P74" s="1">
        <v>83</v>
      </c>
      <c r="Q74" s="2" t="s">
        <v>310</v>
      </c>
      <c r="R74" s="9"/>
    </row>
    <row r="75" spans="1:18" ht="28.5" x14ac:dyDescent="0.2">
      <c r="A75" s="1">
        <f>COUNTIF(B$2:B75,B75)</f>
        <v>73</v>
      </c>
      <c r="B75" s="1" t="s">
        <v>323</v>
      </c>
      <c r="C75" s="1" t="s">
        <v>870</v>
      </c>
      <c r="D75" s="1" t="s">
        <v>871</v>
      </c>
      <c r="E75" s="1" t="s">
        <v>14</v>
      </c>
      <c r="F75" s="1">
        <v>2</v>
      </c>
      <c r="G75" s="1">
        <v>32</v>
      </c>
      <c r="H75" s="1">
        <v>24</v>
      </c>
      <c r="J75" s="1">
        <v>8</v>
      </c>
      <c r="N75" s="1" t="s">
        <v>15</v>
      </c>
      <c r="O75" s="1" t="s">
        <v>1752</v>
      </c>
      <c r="P75" s="1">
        <v>83</v>
      </c>
      <c r="Q75" s="2" t="s">
        <v>310</v>
      </c>
      <c r="R75" s="9"/>
    </row>
    <row r="76" spans="1:18" ht="28.5" x14ac:dyDescent="0.2">
      <c r="A76" s="1">
        <f>COUNTIF(B$2:B76,B76)</f>
        <v>74</v>
      </c>
      <c r="B76" s="1" t="s">
        <v>323</v>
      </c>
      <c r="C76" s="1" t="s">
        <v>872</v>
      </c>
      <c r="D76" s="1" t="s">
        <v>873</v>
      </c>
      <c r="E76" s="1" t="s">
        <v>14</v>
      </c>
      <c r="F76" s="1">
        <v>2</v>
      </c>
      <c r="G76" s="1">
        <v>32</v>
      </c>
      <c r="H76" s="1">
        <v>32</v>
      </c>
      <c r="N76" s="1" t="s">
        <v>15</v>
      </c>
      <c r="O76" s="1" t="s">
        <v>1753</v>
      </c>
      <c r="P76" s="1">
        <v>31</v>
      </c>
      <c r="Q76" s="2" t="s">
        <v>310</v>
      </c>
      <c r="R76" s="9"/>
    </row>
    <row r="77" spans="1:18" ht="28.5" x14ac:dyDescent="0.2">
      <c r="A77" s="1">
        <f>COUNTIF(B$2:B77,B77)</f>
        <v>75</v>
      </c>
      <c r="B77" s="1" t="s">
        <v>323</v>
      </c>
      <c r="C77" s="1" t="s">
        <v>874</v>
      </c>
      <c r="D77" s="1" t="s">
        <v>875</v>
      </c>
      <c r="E77" s="1" t="s">
        <v>14</v>
      </c>
      <c r="F77" s="1">
        <v>1</v>
      </c>
      <c r="G77" s="1">
        <v>16</v>
      </c>
      <c r="H77" s="1">
        <v>16</v>
      </c>
      <c r="N77" s="1" t="s">
        <v>15</v>
      </c>
      <c r="O77" s="1" t="s">
        <v>1736</v>
      </c>
      <c r="Q77" s="2" t="s">
        <v>310</v>
      </c>
      <c r="R77" s="9"/>
    </row>
    <row r="78" spans="1:18" ht="28.5" x14ac:dyDescent="0.2">
      <c r="A78" s="1">
        <f>COUNTIF(B$2:B78,B78)</f>
        <v>76</v>
      </c>
      <c r="B78" s="1" t="s">
        <v>323</v>
      </c>
      <c r="C78" s="1" t="s">
        <v>876</v>
      </c>
      <c r="D78" s="1" t="s">
        <v>877</v>
      </c>
      <c r="E78" s="1" t="s">
        <v>14</v>
      </c>
      <c r="F78" s="1">
        <v>1</v>
      </c>
      <c r="G78" s="1">
        <v>16</v>
      </c>
      <c r="H78" s="1">
        <v>16</v>
      </c>
      <c r="N78" s="1" t="s">
        <v>15</v>
      </c>
      <c r="O78" s="1" t="s">
        <v>1736</v>
      </c>
      <c r="Q78" s="2" t="s">
        <v>310</v>
      </c>
      <c r="R78" s="9"/>
    </row>
    <row r="79" spans="1:18" ht="28.5" x14ac:dyDescent="0.2">
      <c r="A79" s="1">
        <f>COUNTIF(B$2:B79,B79)</f>
        <v>77</v>
      </c>
      <c r="B79" s="1" t="s">
        <v>323</v>
      </c>
      <c r="C79" s="1" t="s">
        <v>878</v>
      </c>
      <c r="D79" s="1" t="s">
        <v>879</v>
      </c>
      <c r="E79" s="1" t="s">
        <v>14</v>
      </c>
      <c r="F79" s="1">
        <v>1</v>
      </c>
      <c r="G79" s="1">
        <v>16</v>
      </c>
      <c r="H79" s="1">
        <v>16</v>
      </c>
      <c r="N79" s="1" t="s">
        <v>15</v>
      </c>
      <c r="O79" s="1" t="s">
        <v>1736</v>
      </c>
      <c r="Q79" s="2" t="s">
        <v>310</v>
      </c>
      <c r="R79" s="9"/>
    </row>
    <row r="80" spans="1:18" ht="42.75" x14ac:dyDescent="0.2">
      <c r="A80" s="1">
        <f>COUNTIF(B$2:B80,B80)</f>
        <v>78</v>
      </c>
      <c r="B80" s="1" t="s">
        <v>323</v>
      </c>
      <c r="C80" s="1" t="s">
        <v>880</v>
      </c>
      <c r="D80" s="1" t="s">
        <v>881</v>
      </c>
      <c r="E80" s="1" t="s">
        <v>14</v>
      </c>
      <c r="F80" s="1">
        <v>3</v>
      </c>
      <c r="G80" s="1">
        <v>48</v>
      </c>
      <c r="H80" s="1">
        <v>48</v>
      </c>
      <c r="N80" s="1" t="s">
        <v>15</v>
      </c>
      <c r="O80" s="1" t="s">
        <v>1754</v>
      </c>
      <c r="P80" s="1">
        <v>193</v>
      </c>
      <c r="Q80" s="2" t="s">
        <v>310</v>
      </c>
      <c r="R80" s="9"/>
    </row>
    <row r="81" spans="1:18" ht="42.75" x14ac:dyDescent="0.2">
      <c r="A81" s="1">
        <f>COUNTIF(B$2:B81,B81)</f>
        <v>79</v>
      </c>
      <c r="B81" s="1" t="s">
        <v>323</v>
      </c>
      <c r="C81" s="1" t="s">
        <v>882</v>
      </c>
      <c r="D81" s="1" t="s">
        <v>883</v>
      </c>
      <c r="E81" s="1" t="s">
        <v>14</v>
      </c>
      <c r="F81" s="1">
        <v>2</v>
      </c>
      <c r="G81" s="1">
        <v>32</v>
      </c>
      <c r="H81" s="1">
        <v>32</v>
      </c>
      <c r="N81" s="1" t="s">
        <v>15</v>
      </c>
      <c r="O81" s="1" t="s">
        <v>1755</v>
      </c>
      <c r="P81" s="1">
        <v>210</v>
      </c>
      <c r="Q81" s="2" t="s">
        <v>310</v>
      </c>
      <c r="R81" s="9"/>
    </row>
    <row r="82" spans="1:18" ht="28.5" x14ac:dyDescent="0.2">
      <c r="A82" s="1">
        <f>COUNTIF(B$2:B82,B82)</f>
        <v>80</v>
      </c>
      <c r="B82" s="1" t="s">
        <v>323</v>
      </c>
      <c r="C82" s="1" t="s">
        <v>884</v>
      </c>
      <c r="D82" s="1" t="s">
        <v>885</v>
      </c>
      <c r="E82" s="1" t="s">
        <v>14</v>
      </c>
      <c r="F82" s="1">
        <v>2</v>
      </c>
      <c r="G82" s="1">
        <v>32</v>
      </c>
      <c r="H82" s="1">
        <v>32</v>
      </c>
      <c r="N82" s="1" t="s">
        <v>15</v>
      </c>
      <c r="O82" s="1" t="s">
        <v>1756</v>
      </c>
      <c r="P82" s="1">
        <v>67</v>
      </c>
      <c r="Q82" s="2" t="s">
        <v>310</v>
      </c>
      <c r="R82" s="9"/>
    </row>
    <row r="83" spans="1:18" ht="28.5" x14ac:dyDescent="0.2">
      <c r="A83" s="1">
        <f>COUNTIF(B$2:B83,B83)</f>
        <v>81</v>
      </c>
      <c r="B83" s="1" t="s">
        <v>323</v>
      </c>
      <c r="C83" s="1" t="s">
        <v>886</v>
      </c>
      <c r="D83" s="1" t="s">
        <v>887</v>
      </c>
      <c r="E83" s="1" t="s">
        <v>14</v>
      </c>
      <c r="F83" s="1">
        <v>2</v>
      </c>
      <c r="G83" s="1">
        <v>32</v>
      </c>
      <c r="H83" s="1">
        <v>32</v>
      </c>
      <c r="N83" s="1" t="s">
        <v>15</v>
      </c>
      <c r="O83" s="1" t="s">
        <v>431</v>
      </c>
      <c r="P83" s="1">
        <v>104</v>
      </c>
      <c r="Q83" s="2" t="s">
        <v>310</v>
      </c>
      <c r="R83" s="9"/>
    </row>
    <row r="84" spans="1:18" ht="28.5" x14ac:dyDescent="0.2">
      <c r="A84" s="1">
        <f>COUNTIF(B$2:B84,B84)</f>
        <v>82</v>
      </c>
      <c r="B84" s="1" t="s">
        <v>323</v>
      </c>
      <c r="C84" s="1" t="s">
        <v>888</v>
      </c>
      <c r="D84" s="1" t="s">
        <v>889</v>
      </c>
      <c r="E84" s="1" t="s">
        <v>14</v>
      </c>
      <c r="F84" s="1">
        <v>2</v>
      </c>
      <c r="G84" s="1">
        <v>32</v>
      </c>
      <c r="H84" s="1">
        <v>32</v>
      </c>
      <c r="N84" s="1" t="s">
        <v>15</v>
      </c>
      <c r="O84" s="1" t="s">
        <v>432</v>
      </c>
      <c r="P84" s="1">
        <v>53</v>
      </c>
      <c r="Q84" s="2" t="s">
        <v>310</v>
      </c>
      <c r="R84" s="9"/>
    </row>
    <row r="85" spans="1:18" ht="28.5" x14ac:dyDescent="0.2">
      <c r="A85" s="1">
        <f>COUNTIF(B$2:B85,B85)</f>
        <v>83</v>
      </c>
      <c r="B85" s="1" t="s">
        <v>323</v>
      </c>
      <c r="C85" s="1" t="s">
        <v>890</v>
      </c>
      <c r="D85" s="1" t="s">
        <v>891</v>
      </c>
      <c r="E85" s="1" t="s">
        <v>14</v>
      </c>
      <c r="F85" s="1">
        <v>1</v>
      </c>
      <c r="G85" s="1">
        <v>16</v>
      </c>
      <c r="H85" s="1">
        <v>16</v>
      </c>
      <c r="N85" s="1" t="s">
        <v>15</v>
      </c>
      <c r="O85" s="1" t="s">
        <v>1737</v>
      </c>
      <c r="Q85" s="2" t="s">
        <v>310</v>
      </c>
      <c r="R85" s="9"/>
    </row>
    <row r="86" spans="1:18" ht="28.5" x14ac:dyDescent="0.2">
      <c r="A86" s="1">
        <f>COUNTIF(B$2:B86,B86)</f>
        <v>84</v>
      </c>
      <c r="B86" s="1" t="s">
        <v>323</v>
      </c>
      <c r="C86" s="1" t="s">
        <v>892</v>
      </c>
      <c r="D86" s="1" t="s">
        <v>893</v>
      </c>
      <c r="E86" s="1" t="s">
        <v>14</v>
      </c>
      <c r="F86" s="1">
        <v>1</v>
      </c>
      <c r="G86" s="1">
        <v>16</v>
      </c>
      <c r="H86" s="1">
        <v>16</v>
      </c>
      <c r="N86" s="1" t="s">
        <v>15</v>
      </c>
      <c r="O86" s="1" t="s">
        <v>1737</v>
      </c>
      <c r="Q86" s="2" t="s">
        <v>310</v>
      </c>
      <c r="R86" s="9"/>
    </row>
    <row r="87" spans="1:18" ht="28.5" x14ac:dyDescent="0.2">
      <c r="A87" s="1">
        <f>COUNTIF(B$2:B87,B87)</f>
        <v>85</v>
      </c>
      <c r="B87" s="1" t="s">
        <v>323</v>
      </c>
      <c r="C87" s="1" t="s">
        <v>894</v>
      </c>
      <c r="D87" s="1" t="s">
        <v>895</v>
      </c>
      <c r="E87" s="1" t="s">
        <v>14</v>
      </c>
      <c r="F87" s="1">
        <v>3</v>
      </c>
      <c r="G87" s="1">
        <v>48</v>
      </c>
      <c r="H87" s="1">
        <v>36</v>
      </c>
      <c r="J87" s="1">
        <v>12</v>
      </c>
      <c r="N87" s="1" t="s">
        <v>15</v>
      </c>
      <c r="O87" s="1" t="s">
        <v>1700</v>
      </c>
      <c r="P87" s="1">
        <v>83</v>
      </c>
      <c r="Q87" s="2" t="s">
        <v>310</v>
      </c>
      <c r="R87" s="9"/>
    </row>
    <row r="88" spans="1:18" ht="28.5" x14ac:dyDescent="0.2">
      <c r="A88" s="1">
        <f>COUNTIF(B$2:B88,B88)</f>
        <v>86</v>
      </c>
      <c r="B88" s="1" t="s">
        <v>323</v>
      </c>
      <c r="C88" s="1" t="s">
        <v>896</v>
      </c>
      <c r="D88" s="1" t="s">
        <v>897</v>
      </c>
      <c r="E88" s="1" t="s">
        <v>14</v>
      </c>
      <c r="F88" s="1">
        <v>2</v>
      </c>
      <c r="G88" s="1">
        <v>32</v>
      </c>
      <c r="H88" s="1">
        <v>32</v>
      </c>
      <c r="N88" s="1" t="s">
        <v>15</v>
      </c>
      <c r="O88" s="1" t="s">
        <v>1757</v>
      </c>
      <c r="P88" s="1">
        <v>76</v>
      </c>
      <c r="Q88" s="2" t="s">
        <v>310</v>
      </c>
      <c r="R88" s="9"/>
    </row>
    <row r="89" spans="1:18" ht="28.5" x14ac:dyDescent="0.2">
      <c r="A89" s="1">
        <f>COUNTIF(B$2:B89,B89)</f>
        <v>87</v>
      </c>
      <c r="B89" s="1" t="s">
        <v>323</v>
      </c>
      <c r="C89" s="1" t="s">
        <v>898</v>
      </c>
      <c r="D89" s="1" t="s">
        <v>899</v>
      </c>
      <c r="E89" s="1" t="s">
        <v>14</v>
      </c>
      <c r="F89" s="1">
        <v>2</v>
      </c>
      <c r="G89" s="1">
        <v>32</v>
      </c>
      <c r="H89" s="1">
        <v>32</v>
      </c>
      <c r="N89" s="1" t="s">
        <v>15</v>
      </c>
      <c r="O89" s="1" t="s">
        <v>1731</v>
      </c>
      <c r="P89" s="1">
        <v>69</v>
      </c>
      <c r="Q89" s="2" t="s">
        <v>310</v>
      </c>
      <c r="R89" s="9"/>
    </row>
    <row r="90" spans="1:18" ht="28.5" x14ac:dyDescent="0.2">
      <c r="A90" s="1">
        <f>COUNTIF(B$2:B90,B90)</f>
        <v>88</v>
      </c>
      <c r="B90" s="1" t="s">
        <v>323</v>
      </c>
      <c r="C90" s="1" t="s">
        <v>900</v>
      </c>
      <c r="D90" s="1" t="s">
        <v>901</v>
      </c>
      <c r="E90" s="1" t="s">
        <v>14</v>
      </c>
      <c r="F90" s="1">
        <v>2</v>
      </c>
      <c r="G90" s="1">
        <v>32</v>
      </c>
      <c r="H90" s="1">
        <v>32</v>
      </c>
      <c r="N90" s="1" t="s">
        <v>15</v>
      </c>
      <c r="O90" s="1" t="s">
        <v>1758</v>
      </c>
      <c r="P90" s="1">
        <v>173</v>
      </c>
      <c r="Q90" s="2" t="s">
        <v>310</v>
      </c>
      <c r="R90" s="9"/>
    </row>
    <row r="91" spans="1:18" ht="28.5" x14ac:dyDescent="0.2">
      <c r="A91" s="1">
        <f>COUNTIF(B$2:B91,B91)</f>
        <v>89</v>
      </c>
      <c r="B91" s="1" t="s">
        <v>323</v>
      </c>
      <c r="C91" s="1" t="s">
        <v>902</v>
      </c>
      <c r="D91" s="1" t="s">
        <v>903</v>
      </c>
      <c r="E91" s="1" t="s">
        <v>14</v>
      </c>
      <c r="F91" s="1">
        <v>2</v>
      </c>
      <c r="G91" s="1">
        <v>32</v>
      </c>
      <c r="H91" s="1">
        <v>32</v>
      </c>
      <c r="N91" s="1" t="s">
        <v>15</v>
      </c>
      <c r="O91" s="1" t="s">
        <v>1730</v>
      </c>
      <c r="P91" s="1">
        <v>52</v>
      </c>
      <c r="Q91" s="2" t="s">
        <v>310</v>
      </c>
      <c r="R91" s="9"/>
    </row>
    <row r="92" spans="1:18" ht="28.5" x14ac:dyDescent="0.2">
      <c r="A92" s="1">
        <f>COUNTIF(B$2:B92,B92)</f>
        <v>90</v>
      </c>
      <c r="B92" s="1" t="s">
        <v>323</v>
      </c>
      <c r="C92" s="1" t="s">
        <v>904</v>
      </c>
      <c r="D92" s="1" t="s">
        <v>905</v>
      </c>
      <c r="E92" s="1" t="s">
        <v>14</v>
      </c>
      <c r="F92" s="1">
        <v>1</v>
      </c>
      <c r="G92" s="1">
        <v>16</v>
      </c>
      <c r="H92" s="1">
        <v>16</v>
      </c>
      <c r="N92" s="1" t="s">
        <v>15</v>
      </c>
      <c r="O92" s="1" t="s">
        <v>1759</v>
      </c>
      <c r="Q92" s="2" t="s">
        <v>310</v>
      </c>
      <c r="R92" s="9"/>
    </row>
    <row r="93" spans="1:18" ht="28.5" x14ac:dyDescent="0.2">
      <c r="A93" s="1">
        <f>COUNTIF(B$2:B93,B93)</f>
        <v>91</v>
      </c>
      <c r="B93" s="1" t="s">
        <v>323</v>
      </c>
      <c r="C93" s="1" t="s">
        <v>906</v>
      </c>
      <c r="D93" s="1" t="s">
        <v>907</v>
      </c>
      <c r="E93" s="1" t="s">
        <v>14</v>
      </c>
      <c r="F93" s="1">
        <v>1</v>
      </c>
      <c r="G93" s="1">
        <v>16</v>
      </c>
      <c r="H93" s="1">
        <v>16</v>
      </c>
      <c r="N93" s="1" t="s">
        <v>15</v>
      </c>
      <c r="O93" s="1" t="s">
        <v>1759</v>
      </c>
      <c r="Q93" s="2" t="s">
        <v>310</v>
      </c>
      <c r="R93" s="9"/>
    </row>
    <row r="94" spans="1:18" ht="42.75" x14ac:dyDescent="0.2">
      <c r="A94" s="1">
        <f>COUNTIF(B$2:B94,B94)</f>
        <v>92</v>
      </c>
      <c r="B94" s="1" t="s">
        <v>323</v>
      </c>
      <c r="C94" s="1" t="s">
        <v>908</v>
      </c>
      <c r="D94" s="1" t="s">
        <v>909</v>
      </c>
      <c r="E94" s="1" t="s">
        <v>14</v>
      </c>
      <c r="F94" s="1">
        <v>2</v>
      </c>
      <c r="G94" s="1">
        <v>32</v>
      </c>
      <c r="H94" s="1">
        <v>32</v>
      </c>
      <c r="N94" s="1" t="s">
        <v>15</v>
      </c>
      <c r="O94" s="1" t="s">
        <v>1725</v>
      </c>
      <c r="P94" s="1">
        <v>166</v>
      </c>
      <c r="Q94" s="2" t="s">
        <v>310</v>
      </c>
      <c r="R94" s="9"/>
    </row>
    <row r="95" spans="1:18" ht="28.5" x14ac:dyDescent="0.2">
      <c r="A95" s="1">
        <f>COUNTIF(B$2:B95,B95)</f>
        <v>93</v>
      </c>
      <c r="B95" s="1" t="s">
        <v>323</v>
      </c>
      <c r="C95" s="1" t="s">
        <v>910</v>
      </c>
      <c r="D95" s="1" t="s">
        <v>911</v>
      </c>
      <c r="E95" s="1" t="s">
        <v>14</v>
      </c>
      <c r="F95" s="1">
        <v>3</v>
      </c>
      <c r="G95" s="1">
        <v>48</v>
      </c>
      <c r="H95" s="1">
        <v>48</v>
      </c>
      <c r="N95" s="1" t="s">
        <v>15</v>
      </c>
      <c r="O95" s="1" t="s">
        <v>1700</v>
      </c>
      <c r="P95" s="1">
        <v>83</v>
      </c>
      <c r="Q95" s="2" t="s">
        <v>310</v>
      </c>
      <c r="R95" s="9"/>
    </row>
    <row r="96" spans="1:18" ht="42.75" x14ac:dyDescent="0.2">
      <c r="A96" s="1">
        <f>COUNTIF(B$2:B96,B96)</f>
        <v>94</v>
      </c>
      <c r="B96" s="1" t="s">
        <v>323</v>
      </c>
      <c r="C96" s="1" t="s">
        <v>912</v>
      </c>
      <c r="D96" s="1" t="s">
        <v>913</v>
      </c>
      <c r="E96" s="1" t="s">
        <v>14</v>
      </c>
      <c r="F96" s="1">
        <v>2</v>
      </c>
      <c r="G96" s="1">
        <v>32</v>
      </c>
      <c r="H96" s="1">
        <v>32</v>
      </c>
      <c r="N96" s="1" t="s">
        <v>15</v>
      </c>
      <c r="O96" s="1" t="s">
        <v>1760</v>
      </c>
      <c r="P96" s="1">
        <v>183</v>
      </c>
      <c r="Q96" s="2" t="s">
        <v>310</v>
      </c>
      <c r="R96" s="9"/>
    </row>
    <row r="97" spans="1:18" ht="28.5" x14ac:dyDescent="0.2">
      <c r="A97" s="1">
        <f>COUNTIF(B$2:B97,B97)</f>
        <v>95</v>
      </c>
      <c r="B97" s="1" t="s">
        <v>323</v>
      </c>
      <c r="C97" s="1" t="s">
        <v>914</v>
      </c>
      <c r="D97" s="1" t="s">
        <v>915</v>
      </c>
      <c r="E97" s="1" t="s">
        <v>14</v>
      </c>
      <c r="F97" s="1">
        <v>1</v>
      </c>
      <c r="G97" s="1">
        <v>16</v>
      </c>
      <c r="H97" s="1">
        <v>16</v>
      </c>
      <c r="N97" s="1" t="s">
        <v>15</v>
      </c>
      <c r="O97" s="1" t="s">
        <v>1761</v>
      </c>
      <c r="Q97" s="2" t="s">
        <v>310</v>
      </c>
      <c r="R97" s="9"/>
    </row>
    <row r="98" spans="1:18" ht="28.5" x14ac:dyDescent="0.2">
      <c r="A98" s="1">
        <f>COUNTIF(B$2:B98,B98)</f>
        <v>96</v>
      </c>
      <c r="B98" s="1" t="s">
        <v>323</v>
      </c>
      <c r="C98" s="1" t="s">
        <v>916</v>
      </c>
      <c r="D98" s="1" t="s">
        <v>917</v>
      </c>
      <c r="E98" s="1" t="s">
        <v>14</v>
      </c>
      <c r="F98" s="1">
        <v>1</v>
      </c>
      <c r="G98" s="1">
        <v>16</v>
      </c>
      <c r="H98" s="1">
        <v>16</v>
      </c>
      <c r="N98" s="1" t="s">
        <v>15</v>
      </c>
      <c r="O98" s="1" t="s">
        <v>1761</v>
      </c>
      <c r="Q98" s="2" t="s">
        <v>310</v>
      </c>
      <c r="R98" s="9"/>
    </row>
    <row r="99" spans="1:18" ht="28.5" x14ac:dyDescent="0.2">
      <c r="A99" s="1">
        <f>COUNTIF(B$2:B99,B99)</f>
        <v>97</v>
      </c>
      <c r="B99" s="1" t="s">
        <v>323</v>
      </c>
      <c r="C99" s="1" t="s">
        <v>918</v>
      </c>
      <c r="D99" s="1" t="s">
        <v>919</v>
      </c>
      <c r="E99" s="1" t="s">
        <v>14</v>
      </c>
      <c r="F99" s="1">
        <v>1</v>
      </c>
      <c r="G99" s="1">
        <v>16</v>
      </c>
      <c r="H99" s="1">
        <v>16</v>
      </c>
      <c r="N99" s="1" t="s">
        <v>15</v>
      </c>
      <c r="O99" s="1" t="s">
        <v>1761</v>
      </c>
      <c r="Q99" s="2" t="s">
        <v>310</v>
      </c>
      <c r="R99" s="9"/>
    </row>
    <row r="100" spans="1:18" ht="28.5" x14ac:dyDescent="0.2">
      <c r="A100" s="1">
        <f>COUNTIF(B$2:B100,B100)</f>
        <v>98</v>
      </c>
      <c r="B100" s="1" t="s">
        <v>323</v>
      </c>
      <c r="C100" s="1" t="s">
        <v>920</v>
      </c>
      <c r="D100" s="1" t="s">
        <v>921</v>
      </c>
      <c r="E100" s="1" t="s">
        <v>14</v>
      </c>
      <c r="F100" s="1">
        <v>1</v>
      </c>
      <c r="G100" s="1">
        <v>16</v>
      </c>
      <c r="H100" s="1">
        <v>16</v>
      </c>
      <c r="N100" s="1" t="s">
        <v>15</v>
      </c>
      <c r="O100" s="1" t="s">
        <v>1761</v>
      </c>
      <c r="Q100" s="2" t="s">
        <v>310</v>
      </c>
      <c r="R100" s="9"/>
    </row>
    <row r="101" spans="1:18" ht="71.25" x14ac:dyDescent="0.2">
      <c r="A101" s="1">
        <f>COUNTIF(B$2:B101,B101)</f>
        <v>99</v>
      </c>
      <c r="B101" s="1" t="s">
        <v>323</v>
      </c>
      <c r="C101" s="1" t="s">
        <v>922</v>
      </c>
      <c r="D101" s="1" t="s">
        <v>735</v>
      </c>
      <c r="E101" s="1" t="s">
        <v>16</v>
      </c>
      <c r="F101" s="1">
        <v>2</v>
      </c>
      <c r="G101" s="1">
        <v>2</v>
      </c>
      <c r="N101" s="1" t="s">
        <v>22</v>
      </c>
      <c r="O101" s="1" t="s">
        <v>1762</v>
      </c>
      <c r="P101" s="1">
        <v>134</v>
      </c>
      <c r="Q101" s="2" t="s">
        <v>307</v>
      </c>
      <c r="R101" s="9"/>
    </row>
    <row r="102" spans="1:18" ht="71.25" x14ac:dyDescent="0.2">
      <c r="A102" s="1">
        <f>COUNTIF(B$2:B102,B102)</f>
        <v>100</v>
      </c>
      <c r="B102" s="1" t="s">
        <v>323</v>
      </c>
      <c r="C102" s="1" t="s">
        <v>328</v>
      </c>
      <c r="D102" s="1" t="s">
        <v>329</v>
      </c>
      <c r="E102" s="1" t="s">
        <v>16</v>
      </c>
      <c r="F102" s="1">
        <v>8</v>
      </c>
      <c r="G102" s="1">
        <v>8</v>
      </c>
      <c r="N102" s="1" t="s">
        <v>22</v>
      </c>
      <c r="O102" s="1" t="s">
        <v>1763</v>
      </c>
      <c r="P102" s="1">
        <v>169</v>
      </c>
      <c r="Q102" s="2" t="s">
        <v>308</v>
      </c>
      <c r="R102" s="9"/>
    </row>
    <row r="103" spans="1:18" ht="71.25" x14ac:dyDescent="0.2">
      <c r="A103" s="1">
        <f>COUNTIF(B$2:B103,B103)</f>
        <v>101</v>
      </c>
      <c r="B103" s="1" t="s">
        <v>323</v>
      </c>
      <c r="C103" s="1" t="s">
        <v>923</v>
      </c>
      <c r="D103" s="1" t="s">
        <v>924</v>
      </c>
      <c r="E103" s="1" t="s">
        <v>16</v>
      </c>
      <c r="F103" s="1">
        <v>1</v>
      </c>
      <c r="G103" s="1">
        <v>1</v>
      </c>
      <c r="N103" s="1" t="s">
        <v>22</v>
      </c>
      <c r="O103" s="1" t="s">
        <v>1764</v>
      </c>
      <c r="Q103" s="2" t="s">
        <v>307</v>
      </c>
      <c r="R103" s="9"/>
    </row>
    <row r="104" spans="1:18" ht="71.25" x14ac:dyDescent="0.2">
      <c r="A104" s="1">
        <f>COUNTIF(B$2:B104,B104)</f>
        <v>102</v>
      </c>
      <c r="B104" s="1" t="s">
        <v>323</v>
      </c>
      <c r="C104" s="1" t="s">
        <v>385</v>
      </c>
      <c r="D104" s="1" t="s">
        <v>386</v>
      </c>
      <c r="E104" s="1" t="s">
        <v>16</v>
      </c>
      <c r="F104" s="1">
        <v>2</v>
      </c>
      <c r="G104" s="1">
        <v>2</v>
      </c>
      <c r="N104" s="1" t="s">
        <v>22</v>
      </c>
      <c r="O104" s="1" t="s">
        <v>1765</v>
      </c>
      <c r="P104" s="1">
        <v>31</v>
      </c>
      <c r="Q104" s="2" t="s">
        <v>307</v>
      </c>
      <c r="R104" s="9"/>
    </row>
    <row r="105" spans="1:18" ht="71.25" x14ac:dyDescent="0.2">
      <c r="A105" s="1">
        <f>COUNTIF(B$2:B105,B105)</f>
        <v>103</v>
      </c>
      <c r="B105" s="1" t="s">
        <v>323</v>
      </c>
      <c r="C105" s="1" t="s">
        <v>925</v>
      </c>
      <c r="D105" s="1" t="s">
        <v>926</v>
      </c>
      <c r="E105" s="1" t="s">
        <v>16</v>
      </c>
      <c r="F105" s="1">
        <v>2</v>
      </c>
      <c r="G105" s="1">
        <v>2</v>
      </c>
      <c r="N105" s="1" t="s">
        <v>22</v>
      </c>
      <c r="O105" s="1" t="s">
        <v>1723</v>
      </c>
      <c r="P105" s="1">
        <v>114</v>
      </c>
      <c r="Q105" s="2" t="s">
        <v>307</v>
      </c>
      <c r="R105" s="9"/>
    </row>
    <row r="106" spans="1:18" ht="71.25" x14ac:dyDescent="0.2">
      <c r="A106" s="1">
        <f>COUNTIF(B$2:B106,B106)</f>
        <v>104</v>
      </c>
      <c r="B106" s="1" t="s">
        <v>323</v>
      </c>
      <c r="C106" s="1" t="s">
        <v>927</v>
      </c>
      <c r="D106" s="1" t="s">
        <v>735</v>
      </c>
      <c r="E106" s="1" t="s">
        <v>16</v>
      </c>
      <c r="F106" s="1">
        <v>2</v>
      </c>
      <c r="G106" s="1">
        <v>2</v>
      </c>
      <c r="N106" s="1" t="s">
        <v>22</v>
      </c>
      <c r="O106" s="1" t="s">
        <v>1766</v>
      </c>
      <c r="P106" s="1">
        <v>81</v>
      </c>
      <c r="Q106" s="2" t="s">
        <v>307</v>
      </c>
      <c r="R106" s="9"/>
    </row>
    <row r="107" spans="1:18" ht="71.25" x14ac:dyDescent="0.2">
      <c r="A107" s="1">
        <f>COUNTIF(B$2:B107,B107)</f>
        <v>105</v>
      </c>
      <c r="B107" s="1" t="s">
        <v>323</v>
      </c>
      <c r="C107" s="1" t="s">
        <v>928</v>
      </c>
      <c r="D107" s="1" t="s">
        <v>329</v>
      </c>
      <c r="E107" s="1" t="s">
        <v>16</v>
      </c>
      <c r="F107" s="1">
        <v>4</v>
      </c>
      <c r="G107" s="1">
        <v>4</v>
      </c>
      <c r="N107" s="1" t="s">
        <v>22</v>
      </c>
      <c r="O107" s="1" t="s">
        <v>429</v>
      </c>
      <c r="P107" s="1">
        <v>50</v>
      </c>
      <c r="Q107" s="2" t="s">
        <v>308</v>
      </c>
      <c r="R107" s="9"/>
    </row>
    <row r="108" spans="1:18" ht="71.25" x14ac:dyDescent="0.2">
      <c r="A108" s="1">
        <f>COUNTIF(B$2:B108,B108)</f>
        <v>106</v>
      </c>
      <c r="B108" s="1" t="s">
        <v>323</v>
      </c>
      <c r="C108" s="1" t="s">
        <v>330</v>
      </c>
      <c r="D108" s="1" t="s">
        <v>331</v>
      </c>
      <c r="E108" s="1" t="s">
        <v>16</v>
      </c>
      <c r="F108" s="1">
        <v>2</v>
      </c>
      <c r="G108" s="1">
        <v>2</v>
      </c>
      <c r="N108" s="1" t="s">
        <v>22</v>
      </c>
      <c r="O108" s="1" t="s">
        <v>1767</v>
      </c>
      <c r="P108" s="1">
        <v>241</v>
      </c>
      <c r="Q108" s="2" t="s">
        <v>311</v>
      </c>
      <c r="R108" s="9"/>
    </row>
    <row r="109" spans="1:18" ht="71.25" x14ac:dyDescent="0.2">
      <c r="A109" s="1">
        <f>COUNTIF(B$2:B109,B109)</f>
        <v>107</v>
      </c>
      <c r="B109" s="1" t="s">
        <v>323</v>
      </c>
      <c r="C109" s="1" t="s">
        <v>929</v>
      </c>
      <c r="D109" s="1" t="s">
        <v>930</v>
      </c>
      <c r="E109" s="1" t="s">
        <v>16</v>
      </c>
      <c r="F109" s="1">
        <v>4</v>
      </c>
      <c r="G109" s="1">
        <v>4</v>
      </c>
      <c r="N109" s="1" t="s">
        <v>22</v>
      </c>
      <c r="O109" s="1" t="s">
        <v>1756</v>
      </c>
      <c r="P109" s="1">
        <v>67</v>
      </c>
      <c r="Q109" s="2" t="s">
        <v>308</v>
      </c>
      <c r="R109" s="9"/>
    </row>
    <row r="110" spans="1:18" ht="71.25" x14ac:dyDescent="0.2">
      <c r="A110" s="1">
        <f>COUNTIF(B$2:B110,B110)</f>
        <v>108</v>
      </c>
      <c r="B110" s="1" t="s">
        <v>323</v>
      </c>
      <c r="C110" s="1" t="s">
        <v>931</v>
      </c>
      <c r="D110" s="1" t="s">
        <v>932</v>
      </c>
      <c r="E110" s="1" t="s">
        <v>16</v>
      </c>
      <c r="F110" s="1">
        <v>2</v>
      </c>
      <c r="G110" s="1">
        <v>2</v>
      </c>
      <c r="N110" s="1" t="s">
        <v>22</v>
      </c>
      <c r="O110" s="1" t="s">
        <v>432</v>
      </c>
      <c r="P110" s="1">
        <v>53</v>
      </c>
      <c r="Q110" s="2" t="s">
        <v>308</v>
      </c>
      <c r="R110" s="9"/>
    </row>
    <row r="111" spans="1:18" ht="71.25" x14ac:dyDescent="0.2">
      <c r="A111" s="1">
        <f>COUNTIF(B$2:B111,B111)</f>
        <v>109</v>
      </c>
      <c r="B111" s="1" t="s">
        <v>323</v>
      </c>
      <c r="C111" s="1" t="s">
        <v>933</v>
      </c>
      <c r="D111" s="1" t="s">
        <v>934</v>
      </c>
      <c r="E111" s="1" t="s">
        <v>16</v>
      </c>
      <c r="F111" s="1">
        <v>5</v>
      </c>
      <c r="G111" s="1">
        <v>5</v>
      </c>
      <c r="N111" s="1" t="s">
        <v>22</v>
      </c>
      <c r="O111" s="1" t="s">
        <v>432</v>
      </c>
      <c r="P111" s="1">
        <v>53</v>
      </c>
      <c r="Q111" s="2" t="s">
        <v>308</v>
      </c>
      <c r="R111" s="9"/>
    </row>
    <row r="112" spans="1:18" ht="71.25" x14ac:dyDescent="0.2">
      <c r="A112" s="1">
        <f>COUNTIF(B$2:B112,B112)</f>
        <v>110</v>
      </c>
      <c r="B112" s="1" t="s">
        <v>323</v>
      </c>
      <c r="C112" s="1" t="s">
        <v>935</v>
      </c>
      <c r="D112" s="1" t="s">
        <v>936</v>
      </c>
      <c r="E112" s="1" t="s">
        <v>16</v>
      </c>
      <c r="F112" s="1">
        <v>4</v>
      </c>
      <c r="G112" s="1">
        <v>4</v>
      </c>
      <c r="N112" s="1" t="s">
        <v>22</v>
      </c>
      <c r="O112" s="1" t="s">
        <v>1730</v>
      </c>
      <c r="P112" s="1">
        <v>52</v>
      </c>
      <c r="Q112" s="2" t="s">
        <v>308</v>
      </c>
      <c r="R112" s="9"/>
    </row>
    <row r="113" spans="1:18" ht="71.25" x14ac:dyDescent="0.2">
      <c r="A113" s="1">
        <f>COUNTIF(B$2:B113,B113)</f>
        <v>111</v>
      </c>
      <c r="B113" s="1" t="s">
        <v>323</v>
      </c>
      <c r="C113" s="1" t="s">
        <v>937</v>
      </c>
      <c r="D113" s="1" t="s">
        <v>735</v>
      </c>
      <c r="E113" s="1" t="s">
        <v>16</v>
      </c>
      <c r="F113" s="1">
        <v>2</v>
      </c>
      <c r="G113" s="1">
        <v>2</v>
      </c>
      <c r="N113" s="1" t="s">
        <v>22</v>
      </c>
      <c r="O113" s="1" t="s">
        <v>1768</v>
      </c>
      <c r="P113" s="1">
        <v>69</v>
      </c>
      <c r="Q113" s="2" t="s">
        <v>307</v>
      </c>
      <c r="R113" s="9"/>
    </row>
    <row r="114" spans="1:18" ht="71.25" x14ac:dyDescent="0.2">
      <c r="A114" s="1">
        <f>COUNTIF(B$2:B114,B114)</f>
        <v>112</v>
      </c>
      <c r="B114" s="1" t="s">
        <v>323</v>
      </c>
      <c r="C114" s="1" t="s">
        <v>938</v>
      </c>
      <c r="D114" s="1" t="s">
        <v>329</v>
      </c>
      <c r="E114" s="1" t="s">
        <v>16</v>
      </c>
      <c r="F114" s="1">
        <v>5</v>
      </c>
      <c r="G114" s="1">
        <v>5</v>
      </c>
      <c r="N114" s="1" t="s">
        <v>22</v>
      </c>
      <c r="O114" s="1" t="s">
        <v>430</v>
      </c>
      <c r="P114" s="1">
        <v>52</v>
      </c>
      <c r="Q114" s="2" t="s">
        <v>308</v>
      </c>
      <c r="R114" s="9"/>
    </row>
    <row r="115" spans="1:18" ht="71.25" x14ac:dyDescent="0.2">
      <c r="A115" s="1">
        <f>COUNTIF(B$2:B115,B115)</f>
        <v>113</v>
      </c>
      <c r="B115" s="1" t="s">
        <v>323</v>
      </c>
      <c r="C115" s="1" t="s">
        <v>939</v>
      </c>
      <c r="D115" s="1" t="s">
        <v>60</v>
      </c>
      <c r="E115" s="1" t="s">
        <v>16</v>
      </c>
      <c r="F115" s="1">
        <v>1</v>
      </c>
      <c r="G115" s="1">
        <v>1</v>
      </c>
      <c r="N115" s="1" t="s">
        <v>22</v>
      </c>
      <c r="O115" s="1" t="s">
        <v>1759</v>
      </c>
      <c r="Q115" s="2" t="s">
        <v>308</v>
      </c>
      <c r="R115" s="9"/>
    </row>
    <row r="116" spans="1:18" ht="71.25" x14ac:dyDescent="0.2">
      <c r="A116" s="1">
        <f>COUNTIF(B$2:B116,B116)</f>
        <v>114</v>
      </c>
      <c r="B116" s="1" t="s">
        <v>323</v>
      </c>
      <c r="C116" s="1" t="s">
        <v>940</v>
      </c>
      <c r="D116" s="1" t="s">
        <v>941</v>
      </c>
      <c r="E116" s="1" t="s">
        <v>16</v>
      </c>
      <c r="F116" s="1">
        <v>4</v>
      </c>
      <c r="G116" s="1">
        <v>4</v>
      </c>
      <c r="N116" s="1" t="s">
        <v>22</v>
      </c>
      <c r="O116" s="1" t="s">
        <v>1769</v>
      </c>
      <c r="P116" s="1">
        <v>44</v>
      </c>
      <c r="Q116" s="2" t="s">
        <v>308</v>
      </c>
      <c r="R116" s="9"/>
    </row>
    <row r="117" spans="1:18" ht="71.25" x14ac:dyDescent="0.2">
      <c r="A117" s="1">
        <f>COUNTIF(B$2:B117,B117)</f>
        <v>115</v>
      </c>
      <c r="B117" s="1" t="s">
        <v>323</v>
      </c>
      <c r="C117" s="1" t="s">
        <v>942</v>
      </c>
      <c r="D117" s="1" t="s">
        <v>735</v>
      </c>
      <c r="E117" s="1" t="s">
        <v>16</v>
      </c>
      <c r="F117" s="1">
        <v>2</v>
      </c>
      <c r="G117" s="1">
        <v>2</v>
      </c>
      <c r="N117" s="1" t="s">
        <v>22</v>
      </c>
      <c r="O117" s="1" t="s">
        <v>1770</v>
      </c>
      <c r="P117" s="1">
        <v>54</v>
      </c>
      <c r="Q117" s="2" t="s">
        <v>307</v>
      </c>
      <c r="R117" s="9"/>
    </row>
    <row r="118" spans="1:18" ht="71.25" x14ac:dyDescent="0.2">
      <c r="A118" s="1">
        <f>COUNTIF(B$2:B118,B118)</f>
        <v>116</v>
      </c>
      <c r="B118" s="1" t="s">
        <v>323</v>
      </c>
      <c r="C118" s="1" t="s">
        <v>943</v>
      </c>
      <c r="D118" s="1" t="s">
        <v>329</v>
      </c>
      <c r="E118" s="1" t="s">
        <v>16</v>
      </c>
      <c r="F118" s="1">
        <v>5</v>
      </c>
      <c r="G118" s="1">
        <v>5</v>
      </c>
      <c r="N118" s="1" t="s">
        <v>22</v>
      </c>
      <c r="O118" s="1" t="s">
        <v>433</v>
      </c>
      <c r="P118" s="1">
        <v>51</v>
      </c>
      <c r="Q118" s="2" t="s">
        <v>308</v>
      </c>
      <c r="R118" s="9"/>
    </row>
    <row r="119" spans="1:18" ht="71.25" x14ac:dyDescent="0.2">
      <c r="A119" s="1">
        <f>COUNTIF(B$2:B119,B119)</f>
        <v>117</v>
      </c>
      <c r="B119" s="1" t="s">
        <v>323</v>
      </c>
      <c r="C119" s="1" t="s">
        <v>944</v>
      </c>
      <c r="D119" s="1" t="s">
        <v>60</v>
      </c>
      <c r="E119" s="1" t="s">
        <v>16</v>
      </c>
      <c r="F119" s="1">
        <v>1</v>
      </c>
      <c r="G119" s="1">
        <v>1</v>
      </c>
      <c r="N119" s="1" t="s">
        <v>22</v>
      </c>
      <c r="O119" s="1" t="s">
        <v>1761</v>
      </c>
      <c r="Q119" s="2" t="s">
        <v>308</v>
      </c>
      <c r="R119" s="9"/>
    </row>
    <row r="120" spans="1:18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</sheetData>
  <autoFilter ref="A2:R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18087-3370-4890-ACC2-406C990973DF}">
  <dimension ref="A1:R19"/>
  <sheetViews>
    <sheetView workbookViewId="0">
      <selection activeCell="O3" sqref="O3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9.625" style="1" bestFit="1" customWidth="1"/>
    <col min="16" max="16" width="5.125" style="1" customWidth="1"/>
    <col min="17" max="17" width="8.5" style="4" customWidth="1"/>
  </cols>
  <sheetData>
    <row r="1" spans="1:18" ht="60.75" customHeight="1" x14ac:dyDescent="0.2">
      <c r="A1" s="6" t="str">
        <f>_xlfn.CONCAT("2025-2026学年秋季学期",B3,"教学任务书")</f>
        <v>2025-2026学年秋季学期马克思主义学院教学任务书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8" ht="71.2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300</v>
      </c>
      <c r="G2" s="3" t="s">
        <v>1694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1695</v>
      </c>
      <c r="R2" s="8" t="s">
        <v>1696</v>
      </c>
    </row>
    <row r="3" spans="1:18" ht="356.25" x14ac:dyDescent="0.2">
      <c r="A3" s="1">
        <f>COUNTIF(B$2:B3,B3)</f>
        <v>1</v>
      </c>
      <c r="B3" s="1" t="s">
        <v>336</v>
      </c>
      <c r="C3" s="1" t="s">
        <v>945</v>
      </c>
      <c r="D3" s="1" t="s">
        <v>337</v>
      </c>
      <c r="E3" s="1" t="s">
        <v>16</v>
      </c>
      <c r="F3" s="1">
        <v>3</v>
      </c>
      <c r="G3" s="1">
        <v>48</v>
      </c>
      <c r="H3" s="1">
        <v>32</v>
      </c>
      <c r="L3" s="1">
        <v>16</v>
      </c>
      <c r="N3" s="1" t="s">
        <v>15</v>
      </c>
      <c r="O3" s="1" t="s">
        <v>1771</v>
      </c>
      <c r="Q3" s="2" t="s">
        <v>399</v>
      </c>
      <c r="R3" s="9" t="s">
        <v>1772</v>
      </c>
    </row>
    <row r="4" spans="1:18" ht="356.25" x14ac:dyDescent="0.2">
      <c r="A4" s="1">
        <f>COUNTIF(B$2:B4,B4)</f>
        <v>2</v>
      </c>
      <c r="B4" s="1" t="s">
        <v>336</v>
      </c>
      <c r="C4" s="1" t="s">
        <v>946</v>
      </c>
      <c r="D4" s="1" t="s">
        <v>947</v>
      </c>
      <c r="E4" s="1" t="s">
        <v>16</v>
      </c>
      <c r="F4" s="1">
        <v>0.25</v>
      </c>
      <c r="G4" s="1">
        <v>8</v>
      </c>
      <c r="H4" s="1">
        <v>8</v>
      </c>
      <c r="N4" s="1" t="s">
        <v>15</v>
      </c>
      <c r="O4" s="1" t="s">
        <v>1771</v>
      </c>
      <c r="Q4" s="2" t="s">
        <v>399</v>
      </c>
      <c r="R4" s="9" t="s">
        <v>1772</v>
      </c>
    </row>
    <row r="5" spans="1:18" ht="228" x14ac:dyDescent="0.2">
      <c r="A5" s="1">
        <f>COUNTIF(B$2:B5,B5)</f>
        <v>3</v>
      </c>
      <c r="B5" s="1" t="s">
        <v>336</v>
      </c>
      <c r="C5" s="1" t="s">
        <v>948</v>
      </c>
      <c r="D5" s="1" t="s">
        <v>949</v>
      </c>
      <c r="E5" s="1" t="s">
        <v>16</v>
      </c>
      <c r="F5" s="1">
        <v>0.25</v>
      </c>
      <c r="G5" s="1">
        <v>8</v>
      </c>
      <c r="H5" s="1">
        <v>8</v>
      </c>
      <c r="N5" s="1" t="s">
        <v>15</v>
      </c>
      <c r="O5" s="1" t="s">
        <v>1773</v>
      </c>
      <c r="P5" s="1">
        <v>2044</v>
      </c>
      <c r="Q5" s="2" t="s">
        <v>399</v>
      </c>
      <c r="R5" s="9"/>
    </row>
    <row r="6" spans="1:18" ht="213.75" x14ac:dyDescent="0.2">
      <c r="A6" s="1">
        <f>COUNTIF(B$2:B6,B6)</f>
        <v>4</v>
      </c>
      <c r="B6" s="1" t="s">
        <v>336</v>
      </c>
      <c r="C6" s="1" t="s">
        <v>950</v>
      </c>
      <c r="D6" s="1" t="s">
        <v>951</v>
      </c>
      <c r="E6" s="1" t="s">
        <v>16</v>
      </c>
      <c r="F6" s="1">
        <v>0.25</v>
      </c>
      <c r="G6" s="1">
        <v>8</v>
      </c>
      <c r="H6" s="1">
        <v>8</v>
      </c>
      <c r="N6" s="1" t="s">
        <v>15</v>
      </c>
      <c r="O6" s="1" t="s">
        <v>1774</v>
      </c>
      <c r="P6" s="1">
        <v>2155</v>
      </c>
      <c r="Q6" s="2" t="s">
        <v>399</v>
      </c>
      <c r="R6" s="9"/>
    </row>
    <row r="7" spans="1:18" ht="156.75" x14ac:dyDescent="0.2">
      <c r="A7" s="1">
        <f>COUNTIF(B$2:B7,B7)</f>
        <v>5</v>
      </c>
      <c r="B7" s="1" t="s">
        <v>336</v>
      </c>
      <c r="C7" s="1" t="s">
        <v>952</v>
      </c>
      <c r="D7" s="1" t="s">
        <v>953</v>
      </c>
      <c r="E7" s="1" t="s">
        <v>16</v>
      </c>
      <c r="F7" s="1">
        <v>0.25</v>
      </c>
      <c r="G7" s="1">
        <v>8</v>
      </c>
      <c r="H7" s="1">
        <v>8</v>
      </c>
      <c r="N7" s="1" t="s">
        <v>15</v>
      </c>
      <c r="O7" s="1" t="s">
        <v>1775</v>
      </c>
      <c r="P7" s="1">
        <v>1597</v>
      </c>
      <c r="Q7" s="2" t="s">
        <v>399</v>
      </c>
      <c r="R7" s="9"/>
    </row>
    <row r="8" spans="1:18" ht="213.75" x14ac:dyDescent="0.2">
      <c r="A8" s="1">
        <f>COUNTIF(B$2:B8,B8)</f>
        <v>6</v>
      </c>
      <c r="B8" s="1" t="s">
        <v>336</v>
      </c>
      <c r="C8" s="1" t="s">
        <v>67</v>
      </c>
      <c r="D8" s="1" t="s">
        <v>68</v>
      </c>
      <c r="E8" s="1" t="s">
        <v>16</v>
      </c>
      <c r="F8" s="1">
        <v>3</v>
      </c>
      <c r="G8" s="1">
        <v>48</v>
      </c>
      <c r="H8" s="1">
        <v>48</v>
      </c>
      <c r="N8" s="1" t="s">
        <v>15</v>
      </c>
      <c r="O8" s="1" t="s">
        <v>1776</v>
      </c>
      <c r="P8" s="1">
        <v>84</v>
      </c>
      <c r="Q8" s="2" t="s">
        <v>399</v>
      </c>
      <c r="R8" s="9" t="s">
        <v>1708</v>
      </c>
    </row>
    <row r="9" spans="1:18" ht="114" x14ac:dyDescent="0.2">
      <c r="A9" s="1">
        <f>COUNTIF(B$2:B9,B9)</f>
        <v>7</v>
      </c>
      <c r="B9" s="1" t="s">
        <v>336</v>
      </c>
      <c r="C9" s="1" t="s">
        <v>69</v>
      </c>
      <c r="D9" s="1" t="s">
        <v>70</v>
      </c>
      <c r="E9" s="1" t="s">
        <v>16</v>
      </c>
      <c r="F9" s="1">
        <v>3</v>
      </c>
      <c r="G9" s="1">
        <v>48</v>
      </c>
      <c r="H9" s="1">
        <v>48</v>
      </c>
      <c r="N9" s="1" t="s">
        <v>15</v>
      </c>
      <c r="O9" s="1" t="s">
        <v>1777</v>
      </c>
      <c r="P9" s="1">
        <v>1103</v>
      </c>
      <c r="Q9" s="2" t="s">
        <v>399</v>
      </c>
      <c r="R9" s="9"/>
    </row>
    <row r="10" spans="1:18" ht="99.75" x14ac:dyDescent="0.2">
      <c r="A10" s="1">
        <f>COUNTIF(B$2:B10,B10)</f>
        <v>8</v>
      </c>
      <c r="B10" s="1" t="s">
        <v>336</v>
      </c>
      <c r="C10" s="1" t="s">
        <v>73</v>
      </c>
      <c r="D10" s="1" t="s">
        <v>74</v>
      </c>
      <c r="E10" s="1" t="s">
        <v>16</v>
      </c>
      <c r="F10" s="1">
        <v>2</v>
      </c>
      <c r="G10" s="1">
        <v>32</v>
      </c>
      <c r="H10" s="1">
        <v>32</v>
      </c>
      <c r="N10" s="1" t="s">
        <v>15</v>
      </c>
      <c r="O10" s="1" t="s">
        <v>1778</v>
      </c>
      <c r="P10" s="1">
        <v>866</v>
      </c>
      <c r="Q10" s="2" t="s">
        <v>399</v>
      </c>
      <c r="R10" s="9"/>
    </row>
    <row r="11" spans="1:18" ht="28.5" x14ac:dyDescent="0.2">
      <c r="A11" s="1">
        <f>COUNTIF(B$2:B11,B11)</f>
        <v>9</v>
      </c>
      <c r="B11" s="1" t="s">
        <v>336</v>
      </c>
      <c r="C11" s="1" t="s">
        <v>954</v>
      </c>
      <c r="D11" s="1" t="s">
        <v>410</v>
      </c>
      <c r="E11" s="1" t="s">
        <v>16</v>
      </c>
      <c r="F11" s="1">
        <v>1</v>
      </c>
      <c r="G11" s="1">
        <v>16</v>
      </c>
      <c r="H11" s="1">
        <v>16</v>
      </c>
      <c r="N11" s="1" t="s">
        <v>15</v>
      </c>
      <c r="O11" s="1" t="s">
        <v>1610</v>
      </c>
      <c r="Q11" s="2" t="s">
        <v>399</v>
      </c>
      <c r="R11" s="9"/>
    </row>
    <row r="12" spans="1:18" ht="28.5" x14ac:dyDescent="0.2">
      <c r="A12" s="1">
        <f>COUNTIF(B$2:B12,B12)</f>
        <v>10</v>
      </c>
      <c r="B12" s="1" t="s">
        <v>336</v>
      </c>
      <c r="C12" s="1" t="s">
        <v>246</v>
      </c>
      <c r="D12" s="1" t="s">
        <v>247</v>
      </c>
      <c r="E12" s="1" t="s">
        <v>405</v>
      </c>
      <c r="F12" s="1">
        <v>1</v>
      </c>
      <c r="G12" s="1">
        <v>16</v>
      </c>
      <c r="H12" s="1">
        <v>16</v>
      </c>
      <c r="N12" s="1" t="s">
        <v>15</v>
      </c>
      <c r="Q12" s="2" t="s">
        <v>399</v>
      </c>
      <c r="R12" s="9"/>
    </row>
    <row r="13" spans="1:18" ht="28.5" x14ac:dyDescent="0.2">
      <c r="A13" s="1">
        <f>COUNTIF(B$2:B13,B13)</f>
        <v>11</v>
      </c>
      <c r="B13" s="1" t="s">
        <v>336</v>
      </c>
      <c r="C13" s="1" t="s">
        <v>248</v>
      </c>
      <c r="D13" s="1" t="s">
        <v>249</v>
      </c>
      <c r="E13" s="1" t="s">
        <v>405</v>
      </c>
      <c r="F13" s="1">
        <v>1</v>
      </c>
      <c r="G13" s="1">
        <v>16</v>
      </c>
      <c r="H13" s="1">
        <v>16</v>
      </c>
      <c r="N13" s="1" t="s">
        <v>15</v>
      </c>
      <c r="Q13" s="2" t="s">
        <v>399</v>
      </c>
      <c r="R13" s="9"/>
    </row>
    <row r="14" spans="1:18" ht="28.5" x14ac:dyDescent="0.2">
      <c r="A14" s="1">
        <f>COUNTIF(B$2:B14,B14)</f>
        <v>12</v>
      </c>
      <c r="B14" s="1" t="s">
        <v>336</v>
      </c>
      <c r="C14" s="1" t="s">
        <v>250</v>
      </c>
      <c r="D14" s="1" t="s">
        <v>251</v>
      </c>
      <c r="E14" s="1" t="s">
        <v>405</v>
      </c>
      <c r="F14" s="1">
        <v>1</v>
      </c>
      <c r="G14" s="1">
        <v>16</v>
      </c>
      <c r="H14" s="1">
        <v>16</v>
      </c>
      <c r="N14" s="1" t="s">
        <v>15</v>
      </c>
      <c r="Q14" s="2" t="s">
        <v>399</v>
      </c>
      <c r="R14" s="9"/>
    </row>
    <row r="15" spans="1:18" ht="28.5" x14ac:dyDescent="0.2">
      <c r="A15" s="1">
        <f>COUNTIF(B$2:B15,B15)</f>
        <v>13</v>
      </c>
      <c r="B15" s="1" t="s">
        <v>336</v>
      </c>
      <c r="C15" s="1" t="s">
        <v>955</v>
      </c>
      <c r="D15" s="1" t="s">
        <v>956</v>
      </c>
      <c r="E15" s="1" t="s">
        <v>405</v>
      </c>
      <c r="F15" s="1">
        <v>1</v>
      </c>
      <c r="G15" s="1">
        <v>16</v>
      </c>
      <c r="H15" s="1">
        <v>16</v>
      </c>
      <c r="N15" s="1" t="s">
        <v>15</v>
      </c>
      <c r="Q15" s="2" t="s">
        <v>310</v>
      </c>
      <c r="R15" s="9"/>
    </row>
    <row r="16" spans="1:18" ht="28.5" x14ac:dyDescent="0.2">
      <c r="A16" s="1">
        <f>COUNTIF(B$2:B16,B16)</f>
        <v>14</v>
      </c>
      <c r="B16" s="1" t="s">
        <v>336</v>
      </c>
      <c r="C16" s="1" t="s">
        <v>252</v>
      </c>
      <c r="D16" s="1" t="s">
        <v>253</v>
      </c>
      <c r="E16" s="1" t="s">
        <v>405</v>
      </c>
      <c r="F16" s="1">
        <v>1</v>
      </c>
      <c r="G16" s="1">
        <v>16</v>
      </c>
      <c r="H16" s="1">
        <v>16</v>
      </c>
      <c r="N16" s="1" t="s">
        <v>15</v>
      </c>
      <c r="Q16" s="2" t="s">
        <v>310</v>
      </c>
      <c r="R16" s="9"/>
    </row>
    <row r="17" spans="1:18" ht="28.5" x14ac:dyDescent="0.2">
      <c r="A17" s="1">
        <f>COUNTIF(B$2:B17,B17)</f>
        <v>15</v>
      </c>
      <c r="B17" s="1" t="s">
        <v>336</v>
      </c>
      <c r="C17" s="1" t="s">
        <v>254</v>
      </c>
      <c r="D17" s="1" t="s">
        <v>255</v>
      </c>
      <c r="E17" s="1" t="s">
        <v>405</v>
      </c>
      <c r="F17" s="1">
        <v>1</v>
      </c>
      <c r="G17" s="1">
        <v>16</v>
      </c>
      <c r="H17" s="1">
        <v>16</v>
      </c>
      <c r="N17" s="1" t="s">
        <v>15</v>
      </c>
      <c r="Q17" s="2" t="s">
        <v>399</v>
      </c>
      <c r="R17" s="9"/>
    </row>
    <row r="18" spans="1:18" ht="99.75" x14ac:dyDescent="0.2">
      <c r="A18" s="1">
        <f>COUNTIF(B$2:B18,B18)</f>
        <v>16</v>
      </c>
      <c r="B18" s="1" t="s">
        <v>336</v>
      </c>
      <c r="C18" s="1" t="s">
        <v>71</v>
      </c>
      <c r="D18" s="1" t="s">
        <v>72</v>
      </c>
      <c r="E18" s="1" t="s">
        <v>16</v>
      </c>
      <c r="F18" s="1">
        <v>1</v>
      </c>
      <c r="G18" s="1">
        <v>1</v>
      </c>
      <c r="N18" s="1" t="s">
        <v>22</v>
      </c>
      <c r="O18" s="1" t="s">
        <v>1778</v>
      </c>
      <c r="P18" s="1">
        <v>866</v>
      </c>
      <c r="Q18" s="2" t="s">
        <v>1605</v>
      </c>
      <c r="R18" s="9"/>
    </row>
    <row r="19" spans="1:18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</sheetData>
  <autoFilter ref="A2:R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3E5C-95D7-496C-BC64-D73EFF25CA76}">
  <dimension ref="A1:R27"/>
  <sheetViews>
    <sheetView workbookViewId="0">
      <selection activeCell="S3" sqref="S3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3.875" style="1" bestFit="1" customWidth="1"/>
    <col min="16" max="16" width="5.125" style="1" customWidth="1"/>
    <col min="17" max="17" width="8.5" style="4" customWidth="1"/>
  </cols>
  <sheetData>
    <row r="1" spans="1:18" ht="60.75" customHeight="1" x14ac:dyDescent="0.2">
      <c r="A1" s="6" t="str">
        <f>_xlfn.CONCAT("2025-2026学年秋季学期",B3,"教学任务书")</f>
        <v>2025-2026学年秋季学期人工智能研究院教学任务书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8" ht="71.2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300</v>
      </c>
      <c r="G2" s="3" t="s">
        <v>1694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1695</v>
      </c>
      <c r="R2" s="8" t="s">
        <v>1696</v>
      </c>
    </row>
    <row r="3" spans="1:18" ht="114" x14ac:dyDescent="0.2">
      <c r="A3" s="1">
        <f>COUNTIF(B$2:B3,B3)</f>
        <v>1</v>
      </c>
      <c r="B3" s="1" t="s">
        <v>75</v>
      </c>
      <c r="C3" s="1" t="s">
        <v>387</v>
      </c>
      <c r="D3" s="1" t="s">
        <v>388</v>
      </c>
      <c r="E3" s="1" t="s">
        <v>16</v>
      </c>
      <c r="F3" s="1">
        <v>2</v>
      </c>
      <c r="G3" s="1">
        <v>32</v>
      </c>
      <c r="H3" s="1">
        <v>28</v>
      </c>
      <c r="L3" s="1">
        <v>4</v>
      </c>
      <c r="N3" s="1" t="s">
        <v>15</v>
      </c>
      <c r="O3" s="1" t="s">
        <v>1779</v>
      </c>
      <c r="Q3" s="2" t="s">
        <v>1603</v>
      </c>
      <c r="R3" s="9" t="s">
        <v>1710</v>
      </c>
    </row>
    <row r="4" spans="1:18" ht="71.25" x14ac:dyDescent="0.2">
      <c r="A4" s="1">
        <f>COUNTIF(B$2:B4,B4)</f>
        <v>2</v>
      </c>
      <c r="B4" s="1" t="s">
        <v>75</v>
      </c>
      <c r="C4" s="1" t="s">
        <v>389</v>
      </c>
      <c r="D4" s="1" t="s">
        <v>390</v>
      </c>
      <c r="E4" s="1" t="s">
        <v>16</v>
      </c>
      <c r="F4" s="1">
        <v>1</v>
      </c>
      <c r="G4" s="1">
        <v>24</v>
      </c>
      <c r="H4" s="1">
        <v>20</v>
      </c>
      <c r="L4" s="1">
        <v>4</v>
      </c>
      <c r="N4" s="1" t="s">
        <v>15</v>
      </c>
      <c r="O4" s="1" t="s">
        <v>1780</v>
      </c>
      <c r="Q4" s="2" t="s">
        <v>1603</v>
      </c>
      <c r="R4" s="9"/>
    </row>
    <row r="5" spans="1:18" ht="28.5" x14ac:dyDescent="0.2">
      <c r="A5" s="1">
        <f>COUNTIF(B$2:B5,B5)</f>
        <v>3</v>
      </c>
      <c r="B5" s="1" t="s">
        <v>75</v>
      </c>
      <c r="C5" s="1" t="s">
        <v>957</v>
      </c>
      <c r="D5" s="1" t="s">
        <v>958</v>
      </c>
      <c r="E5" s="1" t="s">
        <v>16</v>
      </c>
      <c r="F5" s="1">
        <v>4</v>
      </c>
      <c r="G5" s="1">
        <v>64</v>
      </c>
      <c r="H5" s="1">
        <v>64</v>
      </c>
      <c r="N5" s="1" t="s">
        <v>15</v>
      </c>
      <c r="O5" s="1" t="s">
        <v>1631</v>
      </c>
      <c r="Q5" s="2" t="s">
        <v>310</v>
      </c>
      <c r="R5" s="9"/>
    </row>
    <row r="6" spans="1:18" ht="28.5" x14ac:dyDescent="0.2">
      <c r="A6" s="1">
        <f>COUNTIF(B$2:B6,B6)</f>
        <v>4</v>
      </c>
      <c r="B6" s="1" t="s">
        <v>75</v>
      </c>
      <c r="C6" s="1" t="s">
        <v>959</v>
      </c>
      <c r="D6" s="1" t="s">
        <v>49</v>
      </c>
      <c r="E6" s="1" t="s">
        <v>16</v>
      </c>
      <c r="F6" s="1">
        <v>3</v>
      </c>
      <c r="G6" s="1">
        <v>48</v>
      </c>
      <c r="H6" s="1">
        <v>32</v>
      </c>
      <c r="J6" s="1">
        <v>16</v>
      </c>
      <c r="N6" s="1" t="s">
        <v>15</v>
      </c>
      <c r="O6" s="1" t="s">
        <v>435</v>
      </c>
      <c r="P6" s="1">
        <v>52</v>
      </c>
      <c r="Q6" s="2" t="s">
        <v>310</v>
      </c>
      <c r="R6" s="9"/>
    </row>
    <row r="7" spans="1:18" ht="28.5" x14ac:dyDescent="0.2">
      <c r="A7" s="1">
        <f>COUNTIF(B$2:B7,B7)</f>
        <v>5</v>
      </c>
      <c r="B7" s="1" t="s">
        <v>75</v>
      </c>
      <c r="C7" s="1" t="s">
        <v>960</v>
      </c>
      <c r="D7" s="1" t="s">
        <v>961</v>
      </c>
      <c r="E7" s="1" t="s">
        <v>16</v>
      </c>
      <c r="F7" s="1">
        <v>3</v>
      </c>
      <c r="G7" s="1">
        <v>48</v>
      </c>
      <c r="H7" s="1">
        <v>32</v>
      </c>
      <c r="J7" s="1">
        <v>16</v>
      </c>
      <c r="N7" s="1" t="s">
        <v>15</v>
      </c>
      <c r="O7" s="1" t="s">
        <v>435</v>
      </c>
      <c r="P7" s="1">
        <v>52</v>
      </c>
      <c r="Q7" s="2" t="s">
        <v>310</v>
      </c>
      <c r="R7" s="9"/>
    </row>
    <row r="8" spans="1:18" ht="28.5" x14ac:dyDescent="0.2">
      <c r="A8" s="1">
        <f>COUNTIF(B$2:B8,B8)</f>
        <v>6</v>
      </c>
      <c r="B8" s="1" t="s">
        <v>75</v>
      </c>
      <c r="C8" s="1" t="s">
        <v>962</v>
      </c>
      <c r="D8" s="1" t="s">
        <v>61</v>
      </c>
      <c r="E8" s="1" t="s">
        <v>16</v>
      </c>
      <c r="F8" s="1">
        <v>4</v>
      </c>
      <c r="G8" s="1">
        <v>64</v>
      </c>
      <c r="H8" s="1">
        <v>48</v>
      </c>
      <c r="J8" s="1">
        <v>16</v>
      </c>
      <c r="N8" s="1" t="s">
        <v>15</v>
      </c>
      <c r="O8" s="1" t="s">
        <v>435</v>
      </c>
      <c r="P8" s="1">
        <v>52</v>
      </c>
      <c r="Q8" s="2" t="s">
        <v>310</v>
      </c>
      <c r="R8" s="9"/>
    </row>
    <row r="9" spans="1:18" ht="28.5" x14ac:dyDescent="0.2">
      <c r="A9" s="1">
        <f>COUNTIF(B$2:B9,B9)</f>
        <v>7</v>
      </c>
      <c r="B9" s="1" t="s">
        <v>75</v>
      </c>
      <c r="C9" s="1" t="s">
        <v>963</v>
      </c>
      <c r="D9" s="1" t="s">
        <v>964</v>
      </c>
      <c r="E9" s="1" t="s">
        <v>16</v>
      </c>
      <c r="F9" s="1">
        <v>3</v>
      </c>
      <c r="G9" s="1">
        <v>48</v>
      </c>
      <c r="H9" s="1">
        <v>48</v>
      </c>
      <c r="N9" s="1" t="s">
        <v>15</v>
      </c>
      <c r="O9" s="1" t="s">
        <v>434</v>
      </c>
      <c r="P9" s="1">
        <v>65</v>
      </c>
      <c r="Q9" s="2" t="s">
        <v>310</v>
      </c>
      <c r="R9" s="9"/>
    </row>
    <row r="10" spans="1:18" ht="28.5" x14ac:dyDescent="0.2">
      <c r="A10" s="1">
        <f>COUNTIF(B$2:B10,B10)</f>
        <v>8</v>
      </c>
      <c r="B10" s="1" t="s">
        <v>75</v>
      </c>
      <c r="C10" s="1" t="s">
        <v>965</v>
      </c>
      <c r="D10" s="1" t="s">
        <v>966</v>
      </c>
      <c r="E10" s="1" t="s">
        <v>16</v>
      </c>
      <c r="F10" s="1">
        <v>3</v>
      </c>
      <c r="G10" s="1">
        <v>48</v>
      </c>
      <c r="H10" s="1">
        <v>48</v>
      </c>
      <c r="N10" s="1" t="s">
        <v>15</v>
      </c>
      <c r="O10" s="1" t="s">
        <v>434</v>
      </c>
      <c r="P10" s="1">
        <v>65</v>
      </c>
      <c r="Q10" s="2" t="s">
        <v>310</v>
      </c>
      <c r="R10" s="9"/>
    </row>
    <row r="11" spans="1:18" ht="28.5" x14ac:dyDescent="0.2">
      <c r="A11" s="1">
        <f>COUNTIF(B$2:B11,B11)</f>
        <v>9</v>
      </c>
      <c r="B11" s="1" t="s">
        <v>75</v>
      </c>
      <c r="C11" s="1" t="s">
        <v>967</v>
      </c>
      <c r="D11" s="1" t="s">
        <v>968</v>
      </c>
      <c r="E11" s="1" t="s">
        <v>16</v>
      </c>
      <c r="F11" s="1">
        <v>3</v>
      </c>
      <c r="G11" s="1">
        <v>48</v>
      </c>
      <c r="H11" s="1">
        <v>48</v>
      </c>
      <c r="N11" s="1" t="s">
        <v>15</v>
      </c>
      <c r="O11" s="1" t="s">
        <v>434</v>
      </c>
      <c r="P11" s="1">
        <v>65</v>
      </c>
      <c r="Q11" s="2" t="s">
        <v>310</v>
      </c>
      <c r="R11" s="9"/>
    </row>
    <row r="12" spans="1:18" ht="28.5" x14ac:dyDescent="0.2">
      <c r="A12" s="1">
        <f>COUNTIF(B$2:B12,B12)</f>
        <v>10</v>
      </c>
      <c r="B12" s="1" t="s">
        <v>75</v>
      </c>
      <c r="C12" s="1" t="s">
        <v>969</v>
      </c>
      <c r="D12" s="1" t="s">
        <v>970</v>
      </c>
      <c r="E12" s="1" t="s">
        <v>405</v>
      </c>
      <c r="F12" s="1">
        <v>2</v>
      </c>
      <c r="G12" s="1">
        <v>32</v>
      </c>
      <c r="H12" s="1">
        <v>32</v>
      </c>
      <c r="N12" s="1" t="s">
        <v>15</v>
      </c>
      <c r="Q12" s="2" t="s">
        <v>310</v>
      </c>
      <c r="R12" s="9"/>
    </row>
    <row r="13" spans="1:18" ht="28.5" x14ac:dyDescent="0.2">
      <c r="A13" s="1">
        <f>COUNTIF(B$2:B13,B13)</f>
        <v>11</v>
      </c>
      <c r="B13" s="1" t="s">
        <v>75</v>
      </c>
      <c r="C13" s="1" t="s">
        <v>971</v>
      </c>
      <c r="D13" s="1" t="s">
        <v>972</v>
      </c>
      <c r="E13" s="1" t="s">
        <v>405</v>
      </c>
      <c r="F13" s="1">
        <v>2</v>
      </c>
      <c r="G13" s="1">
        <v>32</v>
      </c>
      <c r="H13" s="1">
        <v>24</v>
      </c>
      <c r="I13" s="1">
        <v>8</v>
      </c>
      <c r="N13" s="1" t="s">
        <v>15</v>
      </c>
      <c r="Q13" s="2" t="s">
        <v>310</v>
      </c>
      <c r="R13" s="9"/>
    </row>
    <row r="14" spans="1:18" ht="28.5" x14ac:dyDescent="0.2">
      <c r="A14" s="1">
        <f>COUNTIF(B$2:B14,B14)</f>
        <v>12</v>
      </c>
      <c r="B14" s="1" t="s">
        <v>75</v>
      </c>
      <c r="C14" s="1" t="s">
        <v>973</v>
      </c>
      <c r="D14" s="1" t="s">
        <v>974</v>
      </c>
      <c r="E14" s="1" t="s">
        <v>405</v>
      </c>
      <c r="F14" s="1">
        <v>2</v>
      </c>
      <c r="G14" s="1">
        <v>32</v>
      </c>
      <c r="H14" s="1">
        <v>32</v>
      </c>
      <c r="N14" s="1" t="s">
        <v>15</v>
      </c>
      <c r="Q14" s="2" t="s">
        <v>310</v>
      </c>
      <c r="R14" s="9"/>
    </row>
    <row r="15" spans="1:18" ht="28.5" x14ac:dyDescent="0.2">
      <c r="A15" s="1">
        <f>COUNTIF(B$2:B15,B15)</f>
        <v>13</v>
      </c>
      <c r="B15" s="1" t="s">
        <v>75</v>
      </c>
      <c r="C15" s="1" t="s">
        <v>975</v>
      </c>
      <c r="D15" s="1" t="s">
        <v>976</v>
      </c>
      <c r="E15" s="1" t="s">
        <v>405</v>
      </c>
      <c r="F15" s="1">
        <v>2</v>
      </c>
      <c r="G15" s="1">
        <v>32</v>
      </c>
      <c r="H15" s="1">
        <v>32</v>
      </c>
      <c r="N15" s="1" t="s">
        <v>15</v>
      </c>
      <c r="Q15" s="2" t="s">
        <v>310</v>
      </c>
      <c r="R15" s="9"/>
    </row>
    <row r="16" spans="1:18" ht="28.5" x14ac:dyDescent="0.2">
      <c r="A16" s="1">
        <f>COUNTIF(B$2:B16,B16)</f>
        <v>14</v>
      </c>
      <c r="B16" s="1" t="s">
        <v>75</v>
      </c>
      <c r="C16" s="1" t="s">
        <v>977</v>
      </c>
      <c r="D16" s="1" t="s">
        <v>978</v>
      </c>
      <c r="E16" s="1" t="s">
        <v>14</v>
      </c>
      <c r="F16" s="1">
        <v>1</v>
      </c>
      <c r="G16" s="1">
        <v>16</v>
      </c>
      <c r="H16" s="1">
        <v>16</v>
      </c>
      <c r="N16" s="1" t="s">
        <v>15</v>
      </c>
      <c r="O16" s="1" t="s">
        <v>1631</v>
      </c>
      <c r="Q16" s="2" t="s">
        <v>310</v>
      </c>
      <c r="R16" s="9"/>
    </row>
    <row r="17" spans="1:18" ht="28.5" x14ac:dyDescent="0.2">
      <c r="A17" s="1">
        <f>COUNTIF(B$2:B17,B17)</f>
        <v>15</v>
      </c>
      <c r="B17" s="1" t="s">
        <v>75</v>
      </c>
      <c r="C17" s="1" t="s">
        <v>979</v>
      </c>
      <c r="D17" s="1" t="s">
        <v>980</v>
      </c>
      <c r="E17" s="1" t="s">
        <v>14</v>
      </c>
      <c r="F17" s="1">
        <v>1</v>
      </c>
      <c r="G17" s="1">
        <v>16</v>
      </c>
      <c r="H17" s="1">
        <v>16</v>
      </c>
      <c r="N17" s="1" t="s">
        <v>15</v>
      </c>
      <c r="O17" s="1" t="s">
        <v>1632</v>
      </c>
      <c r="Q17" s="2" t="s">
        <v>310</v>
      </c>
      <c r="R17" s="9"/>
    </row>
    <row r="18" spans="1:18" ht="28.5" x14ac:dyDescent="0.2">
      <c r="A18" s="1">
        <f>COUNTIF(B$2:B18,B18)</f>
        <v>16</v>
      </c>
      <c r="B18" s="1" t="s">
        <v>75</v>
      </c>
      <c r="C18" s="1" t="s">
        <v>981</v>
      </c>
      <c r="D18" s="1" t="s">
        <v>982</v>
      </c>
      <c r="E18" s="1" t="s">
        <v>14</v>
      </c>
      <c r="F18" s="1">
        <v>2</v>
      </c>
      <c r="G18" s="1">
        <v>32</v>
      </c>
      <c r="H18" s="1">
        <v>32</v>
      </c>
      <c r="N18" s="1" t="s">
        <v>15</v>
      </c>
      <c r="O18" s="1" t="s">
        <v>1631</v>
      </c>
      <c r="Q18" s="2" t="s">
        <v>310</v>
      </c>
      <c r="R18" s="9"/>
    </row>
    <row r="19" spans="1:18" ht="28.5" x14ac:dyDescent="0.2">
      <c r="A19" s="1">
        <f>COUNTIF(B$2:B19,B19)</f>
        <v>17</v>
      </c>
      <c r="B19" s="1" t="s">
        <v>75</v>
      </c>
      <c r="C19" s="1" t="s">
        <v>983</v>
      </c>
      <c r="D19" s="1" t="s">
        <v>984</v>
      </c>
      <c r="E19" s="1" t="s">
        <v>14</v>
      </c>
      <c r="F19" s="1">
        <v>1</v>
      </c>
      <c r="G19" s="1">
        <v>16</v>
      </c>
      <c r="H19" s="1">
        <v>16</v>
      </c>
      <c r="N19" s="1" t="s">
        <v>15</v>
      </c>
      <c r="O19" s="1" t="s">
        <v>1633</v>
      </c>
      <c r="Q19" s="2" t="s">
        <v>310</v>
      </c>
      <c r="R19" s="9"/>
    </row>
    <row r="20" spans="1:18" ht="28.5" x14ac:dyDescent="0.2">
      <c r="A20" s="1">
        <f>COUNTIF(B$2:B20,B20)</f>
        <v>18</v>
      </c>
      <c r="B20" s="1" t="s">
        <v>75</v>
      </c>
      <c r="C20" s="1" t="s">
        <v>985</v>
      </c>
      <c r="D20" s="1" t="s">
        <v>986</v>
      </c>
      <c r="E20" s="1" t="s">
        <v>14</v>
      </c>
      <c r="F20" s="1">
        <v>3</v>
      </c>
      <c r="G20" s="1">
        <v>48</v>
      </c>
      <c r="H20" s="1">
        <v>48</v>
      </c>
      <c r="N20" s="1" t="s">
        <v>15</v>
      </c>
      <c r="O20" s="1" t="s">
        <v>435</v>
      </c>
      <c r="P20" s="1">
        <v>52</v>
      </c>
      <c r="Q20" s="2" t="s">
        <v>310</v>
      </c>
      <c r="R20" s="9"/>
    </row>
    <row r="21" spans="1:18" ht="28.5" x14ac:dyDescent="0.2">
      <c r="A21" s="1">
        <f>COUNTIF(B$2:B21,B21)</f>
        <v>19</v>
      </c>
      <c r="B21" s="1" t="s">
        <v>75</v>
      </c>
      <c r="C21" s="1" t="s">
        <v>987</v>
      </c>
      <c r="D21" s="1" t="s">
        <v>988</v>
      </c>
      <c r="E21" s="1" t="s">
        <v>14</v>
      </c>
      <c r="F21" s="1">
        <v>2</v>
      </c>
      <c r="G21" s="1">
        <v>32</v>
      </c>
      <c r="H21" s="1">
        <v>20</v>
      </c>
      <c r="J21" s="1">
        <v>12</v>
      </c>
      <c r="N21" s="1" t="s">
        <v>15</v>
      </c>
      <c r="O21" s="1" t="s">
        <v>434</v>
      </c>
      <c r="P21" s="1">
        <v>65</v>
      </c>
      <c r="Q21" s="2" t="s">
        <v>310</v>
      </c>
      <c r="R21" s="9"/>
    </row>
    <row r="22" spans="1:18" ht="28.5" x14ac:dyDescent="0.2">
      <c r="A22" s="1">
        <f>COUNTIF(B$2:B22,B22)</f>
        <v>20</v>
      </c>
      <c r="B22" s="1" t="s">
        <v>75</v>
      </c>
      <c r="C22" s="1" t="s">
        <v>989</v>
      </c>
      <c r="D22" s="1" t="s">
        <v>990</v>
      </c>
      <c r="E22" s="1" t="s">
        <v>14</v>
      </c>
      <c r="F22" s="1">
        <v>2</v>
      </c>
      <c r="G22" s="1">
        <v>32</v>
      </c>
      <c r="H22" s="1">
        <v>20</v>
      </c>
      <c r="J22" s="1">
        <v>12</v>
      </c>
      <c r="N22" s="1" t="s">
        <v>15</v>
      </c>
      <c r="O22" s="1" t="s">
        <v>434</v>
      </c>
      <c r="P22" s="1">
        <v>65</v>
      </c>
      <c r="Q22" s="2" t="s">
        <v>310</v>
      </c>
      <c r="R22" s="9"/>
    </row>
    <row r="23" spans="1:18" ht="28.5" x14ac:dyDescent="0.2">
      <c r="A23" s="1">
        <f>COUNTIF(B$2:B23,B23)</f>
        <v>21</v>
      </c>
      <c r="B23" s="1" t="s">
        <v>75</v>
      </c>
      <c r="C23" s="1" t="s">
        <v>991</v>
      </c>
      <c r="D23" s="1" t="s">
        <v>992</v>
      </c>
      <c r="E23" s="1" t="s">
        <v>14</v>
      </c>
      <c r="F23" s="1">
        <v>3</v>
      </c>
      <c r="G23" s="1">
        <v>48</v>
      </c>
      <c r="H23" s="1">
        <v>32</v>
      </c>
      <c r="J23" s="1">
        <v>16</v>
      </c>
      <c r="N23" s="1" t="s">
        <v>15</v>
      </c>
      <c r="O23" s="1" t="s">
        <v>434</v>
      </c>
      <c r="P23" s="1">
        <v>65</v>
      </c>
      <c r="Q23" s="2" t="s">
        <v>310</v>
      </c>
      <c r="R23" s="9"/>
    </row>
    <row r="24" spans="1:18" ht="71.25" x14ac:dyDescent="0.2">
      <c r="A24" s="1">
        <f>COUNTIF(B$2:B24,B24)</f>
        <v>22</v>
      </c>
      <c r="B24" s="1" t="s">
        <v>75</v>
      </c>
      <c r="C24" s="1" t="s">
        <v>993</v>
      </c>
      <c r="D24" s="1" t="s">
        <v>994</v>
      </c>
      <c r="E24" s="1" t="s">
        <v>16</v>
      </c>
      <c r="F24" s="1">
        <v>2</v>
      </c>
      <c r="G24" s="1">
        <v>2</v>
      </c>
      <c r="N24" s="1" t="s">
        <v>22</v>
      </c>
      <c r="O24" s="1" t="s">
        <v>435</v>
      </c>
      <c r="P24" s="1">
        <v>52</v>
      </c>
      <c r="Q24" s="2" t="s">
        <v>309</v>
      </c>
      <c r="R24" s="9"/>
    </row>
    <row r="25" spans="1:18" ht="71.25" x14ac:dyDescent="0.2">
      <c r="A25" s="1">
        <f>COUNTIF(B$2:B25,B25)</f>
        <v>23</v>
      </c>
      <c r="B25" s="1" t="s">
        <v>75</v>
      </c>
      <c r="C25" s="1" t="s">
        <v>995</v>
      </c>
      <c r="D25" s="1" t="s">
        <v>23</v>
      </c>
      <c r="E25" s="1" t="s">
        <v>16</v>
      </c>
      <c r="F25" s="1">
        <v>1</v>
      </c>
      <c r="G25" s="1">
        <v>1</v>
      </c>
      <c r="N25" s="1" t="s">
        <v>22</v>
      </c>
      <c r="O25" s="1" t="s">
        <v>1631</v>
      </c>
      <c r="Q25" s="2" t="s">
        <v>313</v>
      </c>
      <c r="R25" s="9"/>
    </row>
    <row r="26" spans="1:18" ht="71.25" x14ac:dyDescent="0.2">
      <c r="A26" s="1">
        <f>COUNTIF(B$2:B26,B26)</f>
        <v>24</v>
      </c>
      <c r="B26" s="1" t="s">
        <v>75</v>
      </c>
      <c r="C26" s="1" t="s">
        <v>996</v>
      </c>
      <c r="D26" s="1" t="s">
        <v>997</v>
      </c>
      <c r="E26" s="1" t="s">
        <v>16</v>
      </c>
      <c r="F26" s="1">
        <v>2</v>
      </c>
      <c r="G26" s="1">
        <v>2</v>
      </c>
      <c r="N26" s="1" t="s">
        <v>22</v>
      </c>
      <c r="O26" s="1" t="s">
        <v>434</v>
      </c>
      <c r="P26" s="1">
        <v>65</v>
      </c>
      <c r="Q26" s="2" t="s">
        <v>307</v>
      </c>
      <c r="R26" s="9"/>
    </row>
    <row r="27" spans="1:18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</sheetData>
  <autoFilter ref="A2:R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1C7F1-6F56-49E1-B32A-F83D91ADF4CD}">
  <dimension ref="A1:R98"/>
  <sheetViews>
    <sheetView topLeftCell="A7" workbookViewId="0">
      <selection activeCell="T3" sqref="T3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4.125" style="1" bestFit="1" customWidth="1"/>
    <col min="16" max="16" width="5.125" style="1" customWidth="1"/>
    <col min="17" max="17" width="8.5" style="4" customWidth="1"/>
  </cols>
  <sheetData>
    <row r="1" spans="1:18" ht="60.75" customHeight="1" x14ac:dyDescent="0.2">
      <c r="A1" s="6" t="str">
        <f>_xlfn.CONCAT("2025-2026学年秋季学期",B3,"教学任务书")</f>
        <v>2025-2026学年秋季学期人文社科学院教学任务书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8" ht="71.2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300</v>
      </c>
      <c r="G2" s="3" t="s">
        <v>1694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1695</v>
      </c>
      <c r="R2" s="8" t="s">
        <v>1696</v>
      </c>
    </row>
    <row r="3" spans="1:18" ht="28.5" x14ac:dyDescent="0.2">
      <c r="A3" s="1">
        <f>COUNTIF(B$2:B3,B3)</f>
        <v>1</v>
      </c>
      <c r="B3" s="1" t="s">
        <v>338</v>
      </c>
      <c r="C3" s="1" t="s">
        <v>339</v>
      </c>
      <c r="D3" s="1" t="s">
        <v>340</v>
      </c>
      <c r="E3" s="1" t="s">
        <v>16</v>
      </c>
      <c r="F3" s="1">
        <v>3</v>
      </c>
      <c r="G3" s="1">
        <v>48</v>
      </c>
      <c r="H3" s="1">
        <v>48</v>
      </c>
      <c r="N3" s="1" t="s">
        <v>15</v>
      </c>
      <c r="O3" s="1" t="s">
        <v>436</v>
      </c>
      <c r="P3" s="1">
        <v>56</v>
      </c>
      <c r="Q3" s="2" t="s">
        <v>310</v>
      </c>
      <c r="R3" s="9"/>
    </row>
    <row r="4" spans="1:18" ht="28.5" x14ac:dyDescent="0.2">
      <c r="A4" s="1">
        <f>COUNTIF(B$2:B4,B4)</f>
        <v>2</v>
      </c>
      <c r="B4" s="1" t="s">
        <v>338</v>
      </c>
      <c r="C4" s="1" t="s">
        <v>998</v>
      </c>
      <c r="D4" s="1" t="s">
        <v>66</v>
      </c>
      <c r="E4" s="1" t="s">
        <v>16</v>
      </c>
      <c r="F4" s="1">
        <v>3</v>
      </c>
      <c r="G4" s="1">
        <v>48</v>
      </c>
      <c r="H4" s="1">
        <v>48</v>
      </c>
      <c r="N4" s="1" t="s">
        <v>15</v>
      </c>
      <c r="O4" s="1" t="s">
        <v>440</v>
      </c>
      <c r="P4" s="1">
        <v>168</v>
      </c>
      <c r="Q4" s="2" t="s">
        <v>310</v>
      </c>
      <c r="R4" s="9"/>
    </row>
    <row r="5" spans="1:18" ht="28.5" x14ac:dyDescent="0.2">
      <c r="A5" s="1">
        <f>COUNTIF(B$2:B5,B5)</f>
        <v>3</v>
      </c>
      <c r="B5" s="1" t="s">
        <v>338</v>
      </c>
      <c r="C5" s="1" t="s">
        <v>999</v>
      </c>
      <c r="D5" s="1" t="s">
        <v>1000</v>
      </c>
      <c r="E5" s="1" t="s">
        <v>16</v>
      </c>
      <c r="F5" s="1">
        <v>3</v>
      </c>
      <c r="G5" s="1">
        <v>48</v>
      </c>
      <c r="H5" s="1">
        <v>48</v>
      </c>
      <c r="N5" s="1" t="s">
        <v>15</v>
      </c>
      <c r="O5" s="1" t="s">
        <v>1611</v>
      </c>
      <c r="Q5" s="2" t="s">
        <v>310</v>
      </c>
      <c r="R5" s="9"/>
    </row>
    <row r="6" spans="1:18" ht="28.5" x14ac:dyDescent="0.2">
      <c r="A6" s="1">
        <f>COUNTIF(B$2:B6,B6)</f>
        <v>4</v>
      </c>
      <c r="B6" s="1" t="s">
        <v>338</v>
      </c>
      <c r="C6" s="1" t="s">
        <v>81</v>
      </c>
      <c r="D6" s="1" t="s">
        <v>82</v>
      </c>
      <c r="E6" s="1" t="s">
        <v>16</v>
      </c>
      <c r="F6" s="1">
        <v>3</v>
      </c>
      <c r="G6" s="1">
        <v>48</v>
      </c>
      <c r="H6" s="1">
        <v>48</v>
      </c>
      <c r="N6" s="1" t="s">
        <v>15</v>
      </c>
      <c r="O6" s="1" t="s">
        <v>1634</v>
      </c>
      <c r="Q6" s="2" t="s">
        <v>310</v>
      </c>
      <c r="R6" s="9"/>
    </row>
    <row r="7" spans="1:18" ht="28.5" x14ac:dyDescent="0.2">
      <c r="A7" s="1">
        <f>COUNTIF(B$2:B7,B7)</f>
        <v>5</v>
      </c>
      <c r="B7" s="1" t="s">
        <v>338</v>
      </c>
      <c r="C7" s="1" t="s">
        <v>1001</v>
      </c>
      <c r="D7" s="1" t="s">
        <v>1002</v>
      </c>
      <c r="E7" s="1" t="s">
        <v>16</v>
      </c>
      <c r="F7" s="1">
        <v>4</v>
      </c>
      <c r="G7" s="1">
        <v>64</v>
      </c>
      <c r="H7" s="1">
        <v>64</v>
      </c>
      <c r="N7" s="1" t="s">
        <v>15</v>
      </c>
      <c r="O7" s="1" t="s">
        <v>1635</v>
      </c>
      <c r="Q7" s="2" t="s">
        <v>310</v>
      </c>
      <c r="R7" s="9"/>
    </row>
    <row r="8" spans="1:18" ht="42.75" x14ac:dyDescent="0.2">
      <c r="A8" s="1">
        <f>COUNTIF(B$2:B8,B8)</f>
        <v>6</v>
      </c>
      <c r="B8" s="1" t="s">
        <v>338</v>
      </c>
      <c r="C8" s="1" t="s">
        <v>1003</v>
      </c>
      <c r="D8" s="1" t="s">
        <v>1004</v>
      </c>
      <c r="E8" s="1" t="s">
        <v>16</v>
      </c>
      <c r="F8" s="1">
        <v>3</v>
      </c>
      <c r="G8" s="1">
        <v>48</v>
      </c>
      <c r="H8" s="1">
        <v>48</v>
      </c>
      <c r="N8" s="1" t="s">
        <v>15</v>
      </c>
      <c r="O8" s="1" t="s">
        <v>1781</v>
      </c>
      <c r="P8" s="1">
        <v>24</v>
      </c>
      <c r="Q8" s="2" t="s">
        <v>310</v>
      </c>
      <c r="R8" s="9"/>
    </row>
    <row r="9" spans="1:18" ht="28.5" x14ac:dyDescent="0.2">
      <c r="A9" s="1">
        <f>COUNTIF(B$2:B9,B9)</f>
        <v>7</v>
      </c>
      <c r="B9" s="1" t="s">
        <v>338</v>
      </c>
      <c r="C9" s="1" t="s">
        <v>1005</v>
      </c>
      <c r="D9" s="1" t="s">
        <v>1006</v>
      </c>
      <c r="E9" s="1" t="s">
        <v>16</v>
      </c>
      <c r="F9" s="1">
        <v>3</v>
      </c>
      <c r="G9" s="1">
        <v>48</v>
      </c>
      <c r="H9" s="1">
        <v>48</v>
      </c>
      <c r="N9" s="1" t="s">
        <v>15</v>
      </c>
      <c r="O9" s="1" t="s">
        <v>437</v>
      </c>
      <c r="P9" s="1">
        <v>67</v>
      </c>
      <c r="Q9" s="2" t="s">
        <v>310</v>
      </c>
      <c r="R9" s="9"/>
    </row>
    <row r="10" spans="1:18" ht="28.5" x14ac:dyDescent="0.2">
      <c r="A10" s="1">
        <f>COUNTIF(B$2:B10,B10)</f>
        <v>8</v>
      </c>
      <c r="B10" s="1" t="s">
        <v>338</v>
      </c>
      <c r="C10" s="1" t="s">
        <v>1007</v>
      </c>
      <c r="D10" s="1" t="s">
        <v>1008</v>
      </c>
      <c r="E10" s="1" t="s">
        <v>16</v>
      </c>
      <c r="F10" s="1">
        <v>4</v>
      </c>
      <c r="G10" s="1">
        <v>64</v>
      </c>
      <c r="H10" s="1">
        <v>64</v>
      </c>
      <c r="N10" s="1" t="s">
        <v>15</v>
      </c>
      <c r="O10" s="1" t="s">
        <v>1610</v>
      </c>
      <c r="Q10" s="2" t="s">
        <v>310</v>
      </c>
      <c r="R10" s="9"/>
    </row>
    <row r="11" spans="1:18" ht="28.5" x14ac:dyDescent="0.2">
      <c r="A11" s="1">
        <f>COUNTIF(B$2:B11,B11)</f>
        <v>9</v>
      </c>
      <c r="B11" s="1" t="s">
        <v>338</v>
      </c>
      <c r="C11" s="1" t="s">
        <v>1009</v>
      </c>
      <c r="D11" s="1" t="s">
        <v>1010</v>
      </c>
      <c r="E11" s="1" t="s">
        <v>16</v>
      </c>
      <c r="F11" s="1">
        <v>3</v>
      </c>
      <c r="G11" s="1">
        <v>48</v>
      </c>
      <c r="H11" s="1">
        <v>48</v>
      </c>
      <c r="N11" s="1" t="s">
        <v>15</v>
      </c>
      <c r="O11" s="1" t="s">
        <v>299</v>
      </c>
      <c r="P11" s="1">
        <v>79</v>
      </c>
      <c r="Q11" s="2" t="s">
        <v>310</v>
      </c>
      <c r="R11" s="9"/>
    </row>
    <row r="12" spans="1:18" ht="57" x14ac:dyDescent="0.2">
      <c r="A12" s="1">
        <f>COUNTIF(B$2:B12,B12)</f>
        <v>10</v>
      </c>
      <c r="B12" s="1" t="s">
        <v>338</v>
      </c>
      <c r="C12" s="1" t="s">
        <v>1011</v>
      </c>
      <c r="D12" s="1" t="s">
        <v>800</v>
      </c>
      <c r="E12" s="1" t="s">
        <v>16</v>
      </c>
      <c r="F12" s="1">
        <v>3</v>
      </c>
      <c r="G12" s="1">
        <v>48</v>
      </c>
      <c r="H12" s="1">
        <v>48</v>
      </c>
      <c r="N12" s="1" t="s">
        <v>15</v>
      </c>
      <c r="O12" s="1" t="s">
        <v>1782</v>
      </c>
      <c r="P12" s="1">
        <v>56</v>
      </c>
      <c r="Q12" s="2" t="s">
        <v>310</v>
      </c>
      <c r="R12" s="9" t="s">
        <v>1710</v>
      </c>
    </row>
    <row r="13" spans="1:18" ht="28.5" x14ac:dyDescent="0.2">
      <c r="A13" s="1">
        <f>COUNTIF(B$2:B13,B13)</f>
        <v>11</v>
      </c>
      <c r="B13" s="1" t="s">
        <v>338</v>
      </c>
      <c r="C13" s="1" t="s">
        <v>1012</v>
      </c>
      <c r="D13" s="1" t="s">
        <v>1013</v>
      </c>
      <c r="E13" s="1" t="s">
        <v>16</v>
      </c>
      <c r="F13" s="1">
        <v>1</v>
      </c>
      <c r="G13" s="1">
        <v>16</v>
      </c>
      <c r="H13" s="1">
        <v>16</v>
      </c>
      <c r="N13" s="1" t="s">
        <v>15</v>
      </c>
      <c r="O13" s="1" t="s">
        <v>1612</v>
      </c>
      <c r="Q13" s="2" t="s">
        <v>310</v>
      </c>
      <c r="R13" s="9"/>
    </row>
    <row r="14" spans="1:18" ht="28.5" x14ac:dyDescent="0.2">
      <c r="A14" s="1">
        <f>COUNTIF(B$2:B14,B14)</f>
        <v>12</v>
      </c>
      <c r="B14" s="1" t="s">
        <v>338</v>
      </c>
      <c r="C14" s="1" t="s">
        <v>1014</v>
      </c>
      <c r="D14" s="1" t="s">
        <v>1015</v>
      </c>
      <c r="E14" s="1" t="s">
        <v>16</v>
      </c>
      <c r="F14" s="1">
        <v>1</v>
      </c>
      <c r="G14" s="1">
        <v>16</v>
      </c>
      <c r="H14" s="1">
        <v>16</v>
      </c>
      <c r="N14" s="1" t="s">
        <v>15</v>
      </c>
      <c r="O14" s="1" t="s">
        <v>1783</v>
      </c>
      <c r="Q14" s="2" t="s">
        <v>310</v>
      </c>
      <c r="R14" s="9" t="s">
        <v>1710</v>
      </c>
    </row>
    <row r="15" spans="1:18" ht="28.5" x14ac:dyDescent="0.2">
      <c r="A15" s="1">
        <f>COUNTIF(B$2:B15,B15)</f>
        <v>13</v>
      </c>
      <c r="B15" s="1" t="s">
        <v>338</v>
      </c>
      <c r="C15" s="1" t="s">
        <v>1016</v>
      </c>
      <c r="D15" s="1" t="s">
        <v>1017</v>
      </c>
      <c r="E15" s="1" t="s">
        <v>16</v>
      </c>
      <c r="F15" s="1">
        <v>4</v>
      </c>
      <c r="G15" s="1">
        <v>64</v>
      </c>
      <c r="H15" s="1">
        <v>64</v>
      </c>
      <c r="N15" s="1" t="s">
        <v>15</v>
      </c>
      <c r="O15" s="1" t="s">
        <v>437</v>
      </c>
      <c r="P15" s="1">
        <v>67</v>
      </c>
      <c r="Q15" s="2" t="s">
        <v>310</v>
      </c>
      <c r="R15" s="9"/>
    </row>
    <row r="16" spans="1:18" ht="28.5" x14ac:dyDescent="0.2">
      <c r="A16" s="1">
        <f>COUNTIF(B$2:B16,B16)</f>
        <v>14</v>
      </c>
      <c r="B16" s="1" t="s">
        <v>338</v>
      </c>
      <c r="C16" s="1" t="s">
        <v>1018</v>
      </c>
      <c r="D16" s="1" t="s">
        <v>1019</v>
      </c>
      <c r="E16" s="1" t="s">
        <v>16</v>
      </c>
      <c r="F16" s="1">
        <v>3</v>
      </c>
      <c r="G16" s="1">
        <v>48</v>
      </c>
      <c r="H16" s="1">
        <v>48</v>
      </c>
      <c r="N16" s="1" t="s">
        <v>15</v>
      </c>
      <c r="O16" s="1" t="s">
        <v>473</v>
      </c>
      <c r="P16" s="1">
        <v>53</v>
      </c>
      <c r="Q16" s="2" t="s">
        <v>310</v>
      </c>
      <c r="R16" s="9"/>
    </row>
    <row r="17" spans="1:18" ht="28.5" x14ac:dyDescent="0.2">
      <c r="A17" s="1">
        <f>COUNTIF(B$2:B17,B17)</f>
        <v>15</v>
      </c>
      <c r="B17" s="1" t="s">
        <v>338</v>
      </c>
      <c r="C17" s="1" t="s">
        <v>1020</v>
      </c>
      <c r="D17" s="1" t="s">
        <v>1021</v>
      </c>
      <c r="E17" s="1" t="s">
        <v>16</v>
      </c>
      <c r="F17" s="1">
        <v>1</v>
      </c>
      <c r="G17" s="1">
        <v>32</v>
      </c>
      <c r="H17" s="1">
        <v>32</v>
      </c>
      <c r="N17" s="1" t="s">
        <v>15</v>
      </c>
      <c r="O17" s="1" t="s">
        <v>1610</v>
      </c>
      <c r="Q17" s="2" t="s">
        <v>310</v>
      </c>
      <c r="R17" s="9"/>
    </row>
    <row r="18" spans="1:18" ht="28.5" x14ac:dyDescent="0.2">
      <c r="A18" s="1">
        <f>COUNTIF(B$2:B18,B18)</f>
        <v>16</v>
      </c>
      <c r="B18" s="1" t="s">
        <v>338</v>
      </c>
      <c r="C18" s="1" t="s">
        <v>1022</v>
      </c>
      <c r="D18" s="1" t="s">
        <v>1023</v>
      </c>
      <c r="E18" s="1" t="s">
        <v>16</v>
      </c>
      <c r="F18" s="1">
        <v>3</v>
      </c>
      <c r="G18" s="1">
        <v>48</v>
      </c>
      <c r="H18" s="1">
        <v>48</v>
      </c>
      <c r="N18" s="1" t="s">
        <v>15</v>
      </c>
      <c r="O18" s="1" t="s">
        <v>473</v>
      </c>
      <c r="P18" s="1">
        <v>53</v>
      </c>
      <c r="Q18" s="2" t="s">
        <v>310</v>
      </c>
      <c r="R18" s="9"/>
    </row>
    <row r="19" spans="1:18" ht="28.5" x14ac:dyDescent="0.2">
      <c r="A19" s="1">
        <f>COUNTIF(B$2:B19,B19)</f>
        <v>17</v>
      </c>
      <c r="B19" s="1" t="s">
        <v>338</v>
      </c>
      <c r="C19" s="1" t="s">
        <v>1024</v>
      </c>
      <c r="D19" s="1" t="s">
        <v>1025</v>
      </c>
      <c r="E19" s="1" t="s">
        <v>16</v>
      </c>
      <c r="F19" s="1">
        <v>3</v>
      </c>
      <c r="G19" s="1">
        <v>48</v>
      </c>
      <c r="H19" s="1">
        <v>48</v>
      </c>
      <c r="N19" s="1" t="s">
        <v>15</v>
      </c>
      <c r="O19" s="1" t="s">
        <v>1636</v>
      </c>
      <c r="P19" s="1">
        <v>55</v>
      </c>
      <c r="Q19" s="2" t="s">
        <v>310</v>
      </c>
      <c r="R19" s="9"/>
    </row>
    <row r="20" spans="1:18" ht="28.5" x14ac:dyDescent="0.2">
      <c r="A20" s="1">
        <f>COUNTIF(B$2:B20,B20)</f>
        <v>18</v>
      </c>
      <c r="B20" s="1" t="s">
        <v>338</v>
      </c>
      <c r="C20" s="1" t="s">
        <v>1026</v>
      </c>
      <c r="D20" s="1" t="s">
        <v>1027</v>
      </c>
      <c r="E20" s="1" t="s">
        <v>16</v>
      </c>
      <c r="F20" s="1">
        <v>3</v>
      </c>
      <c r="G20" s="1">
        <v>48</v>
      </c>
      <c r="H20" s="1">
        <v>48</v>
      </c>
      <c r="N20" s="1" t="s">
        <v>15</v>
      </c>
      <c r="O20" s="1" t="s">
        <v>1636</v>
      </c>
      <c r="P20" s="1">
        <v>55</v>
      </c>
      <c r="Q20" s="2" t="s">
        <v>310</v>
      </c>
      <c r="R20" s="9"/>
    </row>
    <row r="21" spans="1:18" ht="28.5" x14ac:dyDescent="0.2">
      <c r="A21" s="1">
        <f>COUNTIF(B$2:B21,B21)</f>
        <v>19</v>
      </c>
      <c r="B21" s="1" t="s">
        <v>338</v>
      </c>
      <c r="C21" s="1" t="s">
        <v>1028</v>
      </c>
      <c r="D21" s="1" t="s">
        <v>1029</v>
      </c>
      <c r="E21" s="1" t="s">
        <v>16</v>
      </c>
      <c r="F21" s="1">
        <v>3</v>
      </c>
      <c r="G21" s="1">
        <v>48</v>
      </c>
      <c r="H21" s="1">
        <v>48</v>
      </c>
      <c r="N21" s="1" t="s">
        <v>15</v>
      </c>
      <c r="O21" s="1" t="s">
        <v>441</v>
      </c>
      <c r="P21" s="1">
        <v>55</v>
      </c>
      <c r="Q21" s="2" t="s">
        <v>310</v>
      </c>
      <c r="R21" s="9"/>
    </row>
    <row r="22" spans="1:18" ht="28.5" x14ac:dyDescent="0.2">
      <c r="A22" s="1">
        <f>COUNTIF(B$2:B22,B22)</f>
        <v>20</v>
      </c>
      <c r="B22" s="1" t="s">
        <v>338</v>
      </c>
      <c r="C22" s="1" t="s">
        <v>1030</v>
      </c>
      <c r="D22" s="1" t="s">
        <v>1031</v>
      </c>
      <c r="E22" s="1" t="s">
        <v>21</v>
      </c>
      <c r="F22" s="1">
        <v>3</v>
      </c>
      <c r="G22" s="1">
        <v>48</v>
      </c>
      <c r="H22" s="1">
        <v>48</v>
      </c>
      <c r="N22" s="1" t="s">
        <v>15</v>
      </c>
      <c r="O22" s="1" t="s">
        <v>1784</v>
      </c>
      <c r="P22" s="1">
        <v>80</v>
      </c>
      <c r="Q22" s="2" t="s">
        <v>310</v>
      </c>
      <c r="R22" s="9"/>
    </row>
    <row r="23" spans="1:18" ht="28.5" x14ac:dyDescent="0.2">
      <c r="A23" s="1">
        <f>COUNTIF(B$2:B23,B23)</f>
        <v>21</v>
      </c>
      <c r="B23" s="1" t="s">
        <v>338</v>
      </c>
      <c r="C23" s="1" t="s">
        <v>1032</v>
      </c>
      <c r="D23" s="1" t="s">
        <v>1033</v>
      </c>
      <c r="E23" s="1" t="s">
        <v>21</v>
      </c>
      <c r="F23" s="1">
        <v>3</v>
      </c>
      <c r="G23" s="1">
        <v>48</v>
      </c>
      <c r="H23" s="1">
        <v>48</v>
      </c>
      <c r="N23" s="1" t="s">
        <v>15</v>
      </c>
      <c r="O23" s="1" t="s">
        <v>1785</v>
      </c>
      <c r="P23" s="1">
        <v>91</v>
      </c>
      <c r="Q23" s="2" t="s">
        <v>310</v>
      </c>
      <c r="R23" s="9"/>
    </row>
    <row r="24" spans="1:18" ht="28.5" x14ac:dyDescent="0.2">
      <c r="A24" s="1">
        <f>COUNTIF(B$2:B24,B24)</f>
        <v>22</v>
      </c>
      <c r="B24" s="1" t="s">
        <v>338</v>
      </c>
      <c r="C24" s="1" t="s">
        <v>1034</v>
      </c>
      <c r="D24" s="1" t="s">
        <v>1035</v>
      </c>
      <c r="E24" s="1" t="s">
        <v>21</v>
      </c>
      <c r="F24" s="1">
        <v>3</v>
      </c>
      <c r="G24" s="1">
        <v>48</v>
      </c>
      <c r="H24" s="1">
        <v>48</v>
      </c>
      <c r="N24" s="1" t="s">
        <v>15</v>
      </c>
      <c r="O24" s="1" t="s">
        <v>1784</v>
      </c>
      <c r="P24" s="1">
        <v>80</v>
      </c>
      <c r="Q24" s="2" t="s">
        <v>310</v>
      </c>
      <c r="R24" s="9"/>
    </row>
    <row r="25" spans="1:18" ht="28.5" x14ac:dyDescent="0.2">
      <c r="A25" s="1">
        <f>COUNTIF(B$2:B25,B25)</f>
        <v>23</v>
      </c>
      <c r="B25" s="1" t="s">
        <v>338</v>
      </c>
      <c r="C25" s="1" t="s">
        <v>1036</v>
      </c>
      <c r="D25" s="1" t="s">
        <v>1037</v>
      </c>
      <c r="E25" s="1" t="s">
        <v>21</v>
      </c>
      <c r="F25" s="1">
        <v>3</v>
      </c>
      <c r="G25" s="1">
        <v>48</v>
      </c>
      <c r="H25" s="1">
        <v>48</v>
      </c>
      <c r="N25" s="1" t="s">
        <v>15</v>
      </c>
      <c r="O25" s="1" t="s">
        <v>1637</v>
      </c>
      <c r="P25" s="1">
        <v>85</v>
      </c>
      <c r="Q25" s="2" t="s">
        <v>310</v>
      </c>
      <c r="R25" s="9"/>
    </row>
    <row r="26" spans="1:18" ht="42.75" x14ac:dyDescent="0.2">
      <c r="A26" s="1">
        <f>COUNTIF(B$2:B26,B26)</f>
        <v>24</v>
      </c>
      <c r="B26" s="1" t="s">
        <v>338</v>
      </c>
      <c r="C26" s="1" t="s">
        <v>1038</v>
      </c>
      <c r="D26" s="1" t="s">
        <v>1039</v>
      </c>
      <c r="E26" s="1" t="s">
        <v>21</v>
      </c>
      <c r="F26" s="1">
        <v>3</v>
      </c>
      <c r="G26" s="1">
        <v>48</v>
      </c>
      <c r="H26" s="1">
        <v>48</v>
      </c>
      <c r="N26" s="1" t="s">
        <v>15</v>
      </c>
      <c r="O26" s="1" t="s">
        <v>1638</v>
      </c>
      <c r="P26" s="1">
        <v>115</v>
      </c>
      <c r="Q26" s="2" t="s">
        <v>310</v>
      </c>
      <c r="R26" s="9"/>
    </row>
    <row r="27" spans="1:18" ht="42.75" x14ac:dyDescent="0.2">
      <c r="A27" s="1">
        <f>COUNTIF(B$2:B27,B27)</f>
        <v>25</v>
      </c>
      <c r="B27" s="1" t="s">
        <v>338</v>
      </c>
      <c r="C27" s="1" t="s">
        <v>1040</v>
      </c>
      <c r="D27" s="1" t="s">
        <v>1041</v>
      </c>
      <c r="E27" s="1" t="s">
        <v>21</v>
      </c>
      <c r="F27" s="1">
        <v>3</v>
      </c>
      <c r="G27" s="1">
        <v>48</v>
      </c>
      <c r="H27" s="1">
        <v>48</v>
      </c>
      <c r="N27" s="1" t="s">
        <v>15</v>
      </c>
      <c r="O27" s="1" t="s">
        <v>1786</v>
      </c>
      <c r="P27" s="1">
        <v>194</v>
      </c>
      <c r="Q27" s="2" t="s">
        <v>310</v>
      </c>
      <c r="R27" s="9"/>
    </row>
    <row r="28" spans="1:18" ht="42.75" x14ac:dyDescent="0.2">
      <c r="A28" s="1">
        <f>COUNTIF(B$2:B28,B28)</f>
        <v>26</v>
      </c>
      <c r="B28" s="1" t="s">
        <v>338</v>
      </c>
      <c r="C28" s="1" t="s">
        <v>1042</v>
      </c>
      <c r="D28" s="1" t="s">
        <v>1043</v>
      </c>
      <c r="E28" s="1" t="s">
        <v>21</v>
      </c>
      <c r="F28" s="1">
        <v>3</v>
      </c>
      <c r="G28" s="1">
        <v>48</v>
      </c>
      <c r="H28" s="1">
        <v>48</v>
      </c>
      <c r="N28" s="1" t="s">
        <v>15</v>
      </c>
      <c r="O28" s="1" t="s">
        <v>1787</v>
      </c>
      <c r="P28" s="1">
        <v>170</v>
      </c>
      <c r="Q28" s="2" t="s">
        <v>310</v>
      </c>
      <c r="R28" s="9"/>
    </row>
    <row r="29" spans="1:18" ht="28.5" x14ac:dyDescent="0.2">
      <c r="A29" s="1">
        <f>COUNTIF(B$2:B29,B29)</f>
        <v>27</v>
      </c>
      <c r="B29" s="1" t="s">
        <v>338</v>
      </c>
      <c r="C29" s="1" t="s">
        <v>1044</v>
      </c>
      <c r="D29" s="1" t="s">
        <v>1017</v>
      </c>
      <c r="E29" s="1" t="s">
        <v>21</v>
      </c>
      <c r="F29" s="1">
        <v>3</v>
      </c>
      <c r="G29" s="1">
        <v>48</v>
      </c>
      <c r="H29" s="1">
        <v>48</v>
      </c>
      <c r="N29" s="1" t="s">
        <v>15</v>
      </c>
      <c r="O29" s="1" t="s">
        <v>1788</v>
      </c>
      <c r="P29" s="1">
        <v>162</v>
      </c>
      <c r="Q29" s="2" t="s">
        <v>310</v>
      </c>
      <c r="R29" s="9"/>
    </row>
    <row r="30" spans="1:18" ht="28.5" x14ac:dyDescent="0.2">
      <c r="A30" s="1">
        <f>COUNTIF(B$2:B30,B30)</f>
        <v>28</v>
      </c>
      <c r="B30" s="1" t="s">
        <v>338</v>
      </c>
      <c r="C30" s="1" t="s">
        <v>1045</v>
      </c>
      <c r="D30" s="1" t="s">
        <v>1046</v>
      </c>
      <c r="E30" s="1" t="s">
        <v>21</v>
      </c>
      <c r="F30" s="1">
        <v>3</v>
      </c>
      <c r="G30" s="1">
        <v>48</v>
      </c>
      <c r="H30" s="1">
        <v>48</v>
      </c>
      <c r="N30" s="1" t="s">
        <v>15</v>
      </c>
      <c r="O30" s="1" t="s">
        <v>1639</v>
      </c>
      <c r="P30" s="1">
        <v>109</v>
      </c>
      <c r="Q30" s="2" t="s">
        <v>310</v>
      </c>
      <c r="R30" s="9"/>
    </row>
    <row r="31" spans="1:18" ht="28.5" x14ac:dyDescent="0.2">
      <c r="A31" s="1">
        <f>COUNTIF(B$2:B31,B31)</f>
        <v>29</v>
      </c>
      <c r="B31" s="1" t="s">
        <v>338</v>
      </c>
      <c r="C31" s="1" t="s">
        <v>1047</v>
      </c>
      <c r="D31" s="1" t="s">
        <v>1048</v>
      </c>
      <c r="E31" s="1" t="s">
        <v>21</v>
      </c>
      <c r="F31" s="1">
        <v>3</v>
      </c>
      <c r="G31" s="1">
        <v>48</v>
      </c>
      <c r="H31" s="1">
        <v>48</v>
      </c>
      <c r="N31" s="1" t="s">
        <v>15</v>
      </c>
      <c r="O31" s="1" t="s">
        <v>1789</v>
      </c>
      <c r="Q31" s="2" t="s">
        <v>310</v>
      </c>
      <c r="R31" s="9" t="s">
        <v>1710</v>
      </c>
    </row>
    <row r="32" spans="1:18" ht="28.5" x14ac:dyDescent="0.2">
      <c r="A32" s="1">
        <f>COUNTIF(B$2:B32,B32)</f>
        <v>30</v>
      </c>
      <c r="B32" s="1" t="s">
        <v>338</v>
      </c>
      <c r="C32" s="1" t="s">
        <v>230</v>
      </c>
      <c r="D32" s="1" t="s">
        <v>231</v>
      </c>
      <c r="E32" s="1" t="s">
        <v>405</v>
      </c>
      <c r="F32" s="1">
        <v>1</v>
      </c>
      <c r="G32" s="1">
        <v>24</v>
      </c>
      <c r="H32" s="1">
        <v>24</v>
      </c>
      <c r="N32" s="1" t="s">
        <v>15</v>
      </c>
      <c r="Q32" s="2" t="s">
        <v>310</v>
      </c>
      <c r="R32" s="9"/>
    </row>
    <row r="33" spans="1:18" ht="28.5" x14ac:dyDescent="0.2">
      <c r="A33" s="1">
        <f>COUNTIF(B$2:B33,B33)</f>
        <v>31</v>
      </c>
      <c r="B33" s="1" t="s">
        <v>338</v>
      </c>
      <c r="C33" s="1" t="s">
        <v>220</v>
      </c>
      <c r="D33" s="1" t="s">
        <v>221</v>
      </c>
      <c r="E33" s="1" t="s">
        <v>405</v>
      </c>
      <c r="F33" s="1">
        <v>1</v>
      </c>
      <c r="G33" s="1">
        <v>24</v>
      </c>
      <c r="H33" s="1">
        <v>24</v>
      </c>
      <c r="N33" s="1" t="s">
        <v>15</v>
      </c>
      <c r="Q33" s="2" t="s">
        <v>310</v>
      </c>
      <c r="R33" s="9"/>
    </row>
    <row r="34" spans="1:18" ht="28.5" x14ac:dyDescent="0.2">
      <c r="A34" s="1">
        <f>COUNTIF(B$2:B34,B34)</f>
        <v>32</v>
      </c>
      <c r="B34" s="1" t="s">
        <v>338</v>
      </c>
      <c r="C34" s="1" t="s">
        <v>222</v>
      </c>
      <c r="D34" s="1" t="s">
        <v>223</v>
      </c>
      <c r="E34" s="1" t="s">
        <v>405</v>
      </c>
      <c r="F34" s="1">
        <v>2</v>
      </c>
      <c r="G34" s="1">
        <v>32</v>
      </c>
      <c r="H34" s="1">
        <v>32</v>
      </c>
      <c r="N34" s="1" t="s">
        <v>15</v>
      </c>
      <c r="Q34" s="2" t="s">
        <v>310</v>
      </c>
      <c r="R34" s="9"/>
    </row>
    <row r="35" spans="1:18" ht="28.5" x14ac:dyDescent="0.2">
      <c r="A35" s="1">
        <f>COUNTIF(B$2:B35,B35)</f>
        <v>33</v>
      </c>
      <c r="B35" s="1" t="s">
        <v>338</v>
      </c>
      <c r="C35" s="1" t="s">
        <v>193</v>
      </c>
      <c r="D35" s="1" t="s">
        <v>194</v>
      </c>
      <c r="E35" s="1" t="s">
        <v>405</v>
      </c>
      <c r="F35" s="1">
        <v>2</v>
      </c>
      <c r="G35" s="1">
        <v>32</v>
      </c>
      <c r="H35" s="1">
        <v>32</v>
      </c>
      <c r="N35" s="1" t="s">
        <v>15</v>
      </c>
      <c r="Q35" s="2" t="s">
        <v>310</v>
      </c>
      <c r="R35" s="9"/>
    </row>
    <row r="36" spans="1:18" ht="28.5" x14ac:dyDescent="0.2">
      <c r="A36" s="1">
        <f>COUNTIF(B$2:B36,B36)</f>
        <v>34</v>
      </c>
      <c r="B36" s="1" t="s">
        <v>338</v>
      </c>
      <c r="C36" s="1" t="s">
        <v>224</v>
      </c>
      <c r="D36" s="1" t="s">
        <v>225</v>
      </c>
      <c r="E36" s="1" t="s">
        <v>405</v>
      </c>
      <c r="F36" s="1">
        <v>2</v>
      </c>
      <c r="G36" s="1">
        <v>48</v>
      </c>
      <c r="H36" s="1">
        <v>48</v>
      </c>
      <c r="N36" s="1" t="s">
        <v>15</v>
      </c>
      <c r="Q36" s="2" t="s">
        <v>310</v>
      </c>
      <c r="R36" s="9"/>
    </row>
    <row r="37" spans="1:18" ht="28.5" x14ac:dyDescent="0.2">
      <c r="A37" s="1">
        <f>COUNTIF(B$2:B37,B37)</f>
        <v>35</v>
      </c>
      <c r="B37" s="1" t="s">
        <v>338</v>
      </c>
      <c r="C37" s="1" t="s">
        <v>368</v>
      </c>
      <c r="D37" s="1" t="s">
        <v>369</v>
      </c>
      <c r="E37" s="1" t="s">
        <v>405</v>
      </c>
      <c r="F37" s="1">
        <v>2</v>
      </c>
      <c r="G37" s="1">
        <v>32</v>
      </c>
      <c r="H37" s="1">
        <v>32</v>
      </c>
      <c r="N37" s="1" t="s">
        <v>15</v>
      </c>
      <c r="Q37" s="2" t="s">
        <v>310</v>
      </c>
      <c r="R37" s="9"/>
    </row>
    <row r="38" spans="1:18" ht="28.5" x14ac:dyDescent="0.2">
      <c r="A38" s="1">
        <f>COUNTIF(B$2:B38,B38)</f>
        <v>36</v>
      </c>
      <c r="B38" s="1" t="s">
        <v>338</v>
      </c>
      <c r="C38" s="1" t="s">
        <v>226</v>
      </c>
      <c r="D38" s="1" t="s">
        <v>227</v>
      </c>
      <c r="E38" s="1" t="s">
        <v>405</v>
      </c>
      <c r="F38" s="1">
        <v>1</v>
      </c>
      <c r="G38" s="1">
        <v>24</v>
      </c>
      <c r="H38" s="1">
        <v>24</v>
      </c>
      <c r="N38" s="1" t="s">
        <v>15</v>
      </c>
      <c r="Q38" s="2" t="s">
        <v>310</v>
      </c>
      <c r="R38" s="9"/>
    </row>
    <row r="39" spans="1:18" ht="28.5" x14ac:dyDescent="0.2">
      <c r="A39" s="1">
        <f>COUNTIF(B$2:B39,B39)</f>
        <v>37</v>
      </c>
      <c r="B39" s="1" t="s">
        <v>338</v>
      </c>
      <c r="C39" s="1" t="s">
        <v>1049</v>
      </c>
      <c r="D39" s="1" t="s">
        <v>1050</v>
      </c>
      <c r="E39" s="1" t="s">
        <v>405</v>
      </c>
      <c r="F39" s="1">
        <v>1</v>
      </c>
      <c r="G39" s="1">
        <v>24</v>
      </c>
      <c r="H39" s="1">
        <v>24</v>
      </c>
      <c r="N39" s="1" t="s">
        <v>15</v>
      </c>
      <c r="Q39" s="2" t="s">
        <v>310</v>
      </c>
      <c r="R39" s="9"/>
    </row>
    <row r="40" spans="1:18" ht="28.5" x14ac:dyDescent="0.2">
      <c r="A40" s="1">
        <f>COUNTIF(B$2:B40,B40)</f>
        <v>38</v>
      </c>
      <c r="B40" s="1" t="s">
        <v>338</v>
      </c>
      <c r="C40" s="1" t="s">
        <v>195</v>
      </c>
      <c r="D40" s="1" t="s">
        <v>196</v>
      </c>
      <c r="E40" s="1" t="s">
        <v>405</v>
      </c>
      <c r="F40" s="1">
        <v>2</v>
      </c>
      <c r="G40" s="1">
        <v>48</v>
      </c>
      <c r="H40" s="1">
        <v>48</v>
      </c>
      <c r="N40" s="1" t="s">
        <v>15</v>
      </c>
      <c r="Q40" s="2" t="s">
        <v>310</v>
      </c>
      <c r="R40" s="9"/>
    </row>
    <row r="41" spans="1:18" ht="28.5" x14ac:dyDescent="0.2">
      <c r="A41" s="1">
        <f>COUNTIF(B$2:B41,B41)</f>
        <v>39</v>
      </c>
      <c r="B41" s="1" t="s">
        <v>338</v>
      </c>
      <c r="C41" s="1" t="s">
        <v>197</v>
      </c>
      <c r="D41" s="1" t="s">
        <v>198</v>
      </c>
      <c r="E41" s="1" t="s">
        <v>405</v>
      </c>
      <c r="F41" s="1">
        <v>1</v>
      </c>
      <c r="G41" s="1">
        <v>24</v>
      </c>
      <c r="H41" s="1">
        <v>24</v>
      </c>
      <c r="N41" s="1" t="s">
        <v>15</v>
      </c>
      <c r="Q41" s="2" t="s">
        <v>310</v>
      </c>
      <c r="R41" s="9"/>
    </row>
    <row r="42" spans="1:18" ht="28.5" x14ac:dyDescent="0.2">
      <c r="A42" s="1">
        <f>COUNTIF(B$2:B42,B42)</f>
        <v>40</v>
      </c>
      <c r="B42" s="1" t="s">
        <v>338</v>
      </c>
      <c r="C42" s="1" t="s">
        <v>1051</v>
      </c>
      <c r="D42" s="1" t="s">
        <v>1052</v>
      </c>
      <c r="E42" s="1" t="s">
        <v>405</v>
      </c>
      <c r="F42" s="1">
        <v>1</v>
      </c>
      <c r="G42" s="1">
        <v>24</v>
      </c>
      <c r="H42" s="1">
        <v>24</v>
      </c>
      <c r="N42" s="1" t="s">
        <v>15</v>
      </c>
      <c r="Q42" s="2" t="s">
        <v>310</v>
      </c>
      <c r="R42" s="9"/>
    </row>
    <row r="43" spans="1:18" ht="28.5" x14ac:dyDescent="0.2">
      <c r="A43" s="1">
        <f>COUNTIF(B$2:B43,B43)</f>
        <v>41</v>
      </c>
      <c r="B43" s="1" t="s">
        <v>338</v>
      </c>
      <c r="C43" s="1" t="s">
        <v>1053</v>
      </c>
      <c r="D43" s="1" t="s">
        <v>1054</v>
      </c>
      <c r="E43" s="1" t="s">
        <v>405</v>
      </c>
      <c r="F43" s="1">
        <v>2</v>
      </c>
      <c r="G43" s="1">
        <v>48</v>
      </c>
      <c r="H43" s="1">
        <v>48</v>
      </c>
      <c r="N43" s="1" t="s">
        <v>15</v>
      </c>
      <c r="Q43" s="2" t="s">
        <v>310</v>
      </c>
      <c r="R43" s="9"/>
    </row>
    <row r="44" spans="1:18" ht="28.5" x14ac:dyDescent="0.2">
      <c r="A44" s="1">
        <f>COUNTIF(B$2:B44,B44)</f>
        <v>42</v>
      </c>
      <c r="B44" s="1" t="s">
        <v>338</v>
      </c>
      <c r="C44" s="1" t="s">
        <v>1055</v>
      </c>
      <c r="D44" s="1" t="s">
        <v>1056</v>
      </c>
      <c r="E44" s="1" t="s">
        <v>405</v>
      </c>
      <c r="F44" s="1">
        <v>1</v>
      </c>
      <c r="G44" s="1">
        <v>24</v>
      </c>
      <c r="H44" s="1">
        <v>24</v>
      </c>
      <c r="N44" s="1" t="s">
        <v>15</v>
      </c>
      <c r="Q44" s="2" t="s">
        <v>310</v>
      </c>
      <c r="R44" s="9"/>
    </row>
    <row r="45" spans="1:18" ht="28.5" x14ac:dyDescent="0.2">
      <c r="A45" s="1">
        <f>COUNTIF(B$2:B45,B45)</f>
        <v>43</v>
      </c>
      <c r="B45" s="1" t="s">
        <v>338</v>
      </c>
      <c r="C45" s="1" t="s">
        <v>199</v>
      </c>
      <c r="D45" s="1" t="s">
        <v>200</v>
      </c>
      <c r="E45" s="1" t="s">
        <v>405</v>
      </c>
      <c r="F45" s="1">
        <v>2</v>
      </c>
      <c r="G45" s="1">
        <v>48</v>
      </c>
      <c r="H45" s="1">
        <v>48</v>
      </c>
      <c r="N45" s="1" t="s">
        <v>15</v>
      </c>
      <c r="Q45" s="2" t="s">
        <v>310</v>
      </c>
      <c r="R45" s="9"/>
    </row>
    <row r="46" spans="1:18" ht="28.5" x14ac:dyDescent="0.2">
      <c r="A46" s="1">
        <f>COUNTIF(B$2:B46,B46)</f>
        <v>44</v>
      </c>
      <c r="B46" s="1" t="s">
        <v>338</v>
      </c>
      <c r="C46" s="1" t="s">
        <v>370</v>
      </c>
      <c r="D46" s="1" t="s">
        <v>371</v>
      </c>
      <c r="E46" s="1" t="s">
        <v>405</v>
      </c>
      <c r="F46" s="1">
        <v>2</v>
      </c>
      <c r="G46" s="1">
        <v>32</v>
      </c>
      <c r="H46" s="1">
        <v>32</v>
      </c>
      <c r="N46" s="1" t="s">
        <v>15</v>
      </c>
      <c r="Q46" s="2" t="s">
        <v>310</v>
      </c>
      <c r="R46" s="9"/>
    </row>
    <row r="47" spans="1:18" ht="28.5" x14ac:dyDescent="0.2">
      <c r="A47" s="1">
        <f>COUNTIF(B$2:B47,B47)</f>
        <v>45</v>
      </c>
      <c r="B47" s="1" t="s">
        <v>338</v>
      </c>
      <c r="C47" s="1" t="s">
        <v>201</v>
      </c>
      <c r="D47" s="1" t="s">
        <v>76</v>
      </c>
      <c r="E47" s="1" t="s">
        <v>405</v>
      </c>
      <c r="F47" s="1">
        <v>2</v>
      </c>
      <c r="G47" s="1">
        <v>48</v>
      </c>
      <c r="H47" s="1">
        <v>48</v>
      </c>
      <c r="N47" s="1" t="s">
        <v>15</v>
      </c>
      <c r="Q47" s="2" t="s">
        <v>310</v>
      </c>
      <c r="R47" s="9"/>
    </row>
    <row r="48" spans="1:18" ht="28.5" x14ac:dyDescent="0.2">
      <c r="A48" s="1">
        <f>COUNTIF(B$2:B48,B48)</f>
        <v>46</v>
      </c>
      <c r="B48" s="1" t="s">
        <v>338</v>
      </c>
      <c r="C48" s="1" t="s">
        <v>202</v>
      </c>
      <c r="D48" s="1" t="s">
        <v>203</v>
      </c>
      <c r="E48" s="1" t="s">
        <v>405</v>
      </c>
      <c r="F48" s="1">
        <v>1</v>
      </c>
      <c r="G48" s="1">
        <v>24</v>
      </c>
      <c r="H48" s="1">
        <v>24</v>
      </c>
      <c r="N48" s="1" t="s">
        <v>15</v>
      </c>
      <c r="Q48" s="2" t="s">
        <v>310</v>
      </c>
      <c r="R48" s="9"/>
    </row>
    <row r="49" spans="1:18" ht="28.5" x14ac:dyDescent="0.2">
      <c r="A49" s="1">
        <f>COUNTIF(B$2:B49,B49)</f>
        <v>47</v>
      </c>
      <c r="B49" s="1" t="s">
        <v>338</v>
      </c>
      <c r="C49" s="1" t="s">
        <v>1057</v>
      </c>
      <c r="D49" s="1" t="s">
        <v>1058</v>
      </c>
      <c r="E49" s="1" t="s">
        <v>405</v>
      </c>
      <c r="F49" s="1">
        <v>2</v>
      </c>
      <c r="G49" s="1">
        <v>32</v>
      </c>
      <c r="H49" s="1">
        <v>32</v>
      </c>
      <c r="N49" s="1" t="s">
        <v>15</v>
      </c>
      <c r="Q49" s="2" t="s">
        <v>310</v>
      </c>
      <c r="R49" s="9"/>
    </row>
    <row r="50" spans="1:18" ht="28.5" x14ac:dyDescent="0.2">
      <c r="A50" s="1">
        <f>COUNTIF(B$2:B50,B50)</f>
        <v>48</v>
      </c>
      <c r="B50" s="1" t="s">
        <v>338</v>
      </c>
      <c r="C50" s="1" t="s">
        <v>204</v>
      </c>
      <c r="D50" s="1" t="s">
        <v>205</v>
      </c>
      <c r="E50" s="1" t="s">
        <v>405</v>
      </c>
      <c r="F50" s="1">
        <v>2</v>
      </c>
      <c r="G50" s="1">
        <v>32</v>
      </c>
      <c r="H50" s="1">
        <v>32</v>
      </c>
      <c r="N50" s="1" t="s">
        <v>15</v>
      </c>
      <c r="Q50" s="2" t="s">
        <v>310</v>
      </c>
      <c r="R50" s="9"/>
    </row>
    <row r="51" spans="1:18" ht="28.5" x14ac:dyDescent="0.2">
      <c r="A51" s="1">
        <f>COUNTIF(B$2:B51,B51)</f>
        <v>49</v>
      </c>
      <c r="B51" s="1" t="s">
        <v>338</v>
      </c>
      <c r="C51" s="1" t="s">
        <v>1059</v>
      </c>
      <c r="D51" s="1" t="s">
        <v>1060</v>
      </c>
      <c r="E51" s="1" t="s">
        <v>405</v>
      </c>
      <c r="F51" s="1">
        <v>2</v>
      </c>
      <c r="G51" s="1">
        <v>32</v>
      </c>
      <c r="H51" s="1">
        <v>32</v>
      </c>
      <c r="N51" s="1" t="s">
        <v>15</v>
      </c>
      <c r="Q51" s="2" t="s">
        <v>310</v>
      </c>
      <c r="R51" s="9"/>
    </row>
    <row r="52" spans="1:18" ht="28.5" x14ac:dyDescent="0.2">
      <c r="A52" s="1">
        <f>COUNTIF(B$2:B52,B52)</f>
        <v>50</v>
      </c>
      <c r="B52" s="1" t="s">
        <v>338</v>
      </c>
      <c r="C52" s="1" t="s">
        <v>1061</v>
      </c>
      <c r="D52" s="1" t="s">
        <v>1062</v>
      </c>
      <c r="E52" s="1" t="s">
        <v>405</v>
      </c>
      <c r="F52" s="1">
        <v>2</v>
      </c>
      <c r="G52" s="1">
        <v>32</v>
      </c>
      <c r="H52" s="1">
        <v>32</v>
      </c>
      <c r="N52" s="1" t="s">
        <v>15</v>
      </c>
      <c r="Q52" s="2" t="s">
        <v>310</v>
      </c>
      <c r="R52" s="9"/>
    </row>
    <row r="53" spans="1:18" ht="28.5" x14ac:dyDescent="0.2">
      <c r="A53" s="1">
        <f>COUNTIF(B$2:B53,B53)</f>
        <v>51</v>
      </c>
      <c r="B53" s="1" t="s">
        <v>338</v>
      </c>
      <c r="C53" s="1" t="s">
        <v>206</v>
      </c>
      <c r="D53" s="1" t="s">
        <v>207</v>
      </c>
      <c r="E53" s="1" t="s">
        <v>405</v>
      </c>
      <c r="F53" s="1">
        <v>1</v>
      </c>
      <c r="G53" s="1">
        <v>24</v>
      </c>
      <c r="H53" s="1">
        <v>24</v>
      </c>
      <c r="N53" s="1" t="s">
        <v>15</v>
      </c>
      <c r="Q53" s="2" t="s">
        <v>310</v>
      </c>
      <c r="R53" s="9"/>
    </row>
    <row r="54" spans="1:18" ht="28.5" x14ac:dyDescent="0.2">
      <c r="A54" s="1">
        <f>COUNTIF(B$2:B54,B54)</f>
        <v>52</v>
      </c>
      <c r="B54" s="1" t="s">
        <v>338</v>
      </c>
      <c r="C54" s="1" t="s">
        <v>208</v>
      </c>
      <c r="D54" s="1" t="s">
        <v>209</v>
      </c>
      <c r="E54" s="1" t="s">
        <v>405</v>
      </c>
      <c r="F54" s="1">
        <v>2</v>
      </c>
      <c r="G54" s="1">
        <v>32</v>
      </c>
      <c r="H54" s="1">
        <v>32</v>
      </c>
      <c r="N54" s="1" t="s">
        <v>15</v>
      </c>
      <c r="Q54" s="2" t="s">
        <v>310</v>
      </c>
      <c r="R54" s="9"/>
    </row>
    <row r="55" spans="1:18" ht="28.5" x14ac:dyDescent="0.2">
      <c r="A55" s="1">
        <f>COUNTIF(B$2:B55,B55)</f>
        <v>53</v>
      </c>
      <c r="B55" s="1" t="s">
        <v>338</v>
      </c>
      <c r="C55" s="1" t="s">
        <v>1063</v>
      </c>
      <c r="D55" s="1" t="s">
        <v>1064</v>
      </c>
      <c r="E55" s="1" t="s">
        <v>405</v>
      </c>
      <c r="F55" s="1">
        <v>1</v>
      </c>
      <c r="G55" s="1">
        <v>24</v>
      </c>
      <c r="H55" s="1">
        <v>24</v>
      </c>
      <c r="N55" s="1" t="s">
        <v>15</v>
      </c>
      <c r="Q55" s="2" t="s">
        <v>310</v>
      </c>
      <c r="R55" s="9"/>
    </row>
    <row r="56" spans="1:18" ht="28.5" x14ac:dyDescent="0.2">
      <c r="A56" s="1">
        <f>COUNTIF(B$2:B56,B56)</f>
        <v>54</v>
      </c>
      <c r="B56" s="1" t="s">
        <v>338</v>
      </c>
      <c r="C56" s="1" t="s">
        <v>1065</v>
      </c>
      <c r="D56" s="1" t="s">
        <v>1066</v>
      </c>
      <c r="E56" s="1" t="s">
        <v>405</v>
      </c>
      <c r="F56" s="1">
        <v>1</v>
      </c>
      <c r="G56" s="1">
        <v>24</v>
      </c>
      <c r="H56" s="1">
        <v>24</v>
      </c>
      <c r="N56" s="1" t="s">
        <v>15</v>
      </c>
      <c r="Q56" s="2" t="s">
        <v>310</v>
      </c>
      <c r="R56" s="9"/>
    </row>
    <row r="57" spans="1:18" ht="28.5" x14ac:dyDescent="0.2">
      <c r="A57" s="1">
        <f>COUNTIF(B$2:B57,B57)</f>
        <v>55</v>
      </c>
      <c r="B57" s="1" t="s">
        <v>338</v>
      </c>
      <c r="C57" s="1" t="s">
        <v>228</v>
      </c>
      <c r="D57" s="1" t="s">
        <v>229</v>
      </c>
      <c r="E57" s="1" t="s">
        <v>405</v>
      </c>
      <c r="F57" s="1">
        <v>2</v>
      </c>
      <c r="G57" s="1">
        <v>32</v>
      </c>
      <c r="H57" s="1">
        <v>32</v>
      </c>
      <c r="N57" s="1" t="s">
        <v>15</v>
      </c>
      <c r="Q57" s="2" t="s">
        <v>310</v>
      </c>
      <c r="R57" s="9"/>
    </row>
    <row r="58" spans="1:18" ht="28.5" x14ac:dyDescent="0.2">
      <c r="A58" s="1">
        <f>COUNTIF(B$2:B58,B58)</f>
        <v>56</v>
      </c>
      <c r="B58" s="1" t="s">
        <v>338</v>
      </c>
      <c r="C58" s="1" t="s">
        <v>210</v>
      </c>
      <c r="D58" s="1" t="s">
        <v>211</v>
      </c>
      <c r="E58" s="1" t="s">
        <v>405</v>
      </c>
      <c r="F58" s="1">
        <v>2</v>
      </c>
      <c r="G58" s="1">
        <v>32</v>
      </c>
      <c r="H58" s="1">
        <v>32</v>
      </c>
      <c r="N58" s="1" t="s">
        <v>15</v>
      </c>
      <c r="Q58" s="2" t="s">
        <v>310</v>
      </c>
      <c r="R58" s="9"/>
    </row>
    <row r="59" spans="1:18" ht="28.5" x14ac:dyDescent="0.2">
      <c r="A59" s="1">
        <f>COUNTIF(B$2:B59,B59)</f>
        <v>57</v>
      </c>
      <c r="B59" s="1" t="s">
        <v>338</v>
      </c>
      <c r="C59" s="1" t="s">
        <v>372</v>
      </c>
      <c r="D59" s="1" t="s">
        <v>373</v>
      </c>
      <c r="E59" s="1" t="s">
        <v>405</v>
      </c>
      <c r="F59" s="1">
        <v>2</v>
      </c>
      <c r="G59" s="1">
        <v>32</v>
      </c>
      <c r="H59" s="1">
        <v>32</v>
      </c>
      <c r="N59" s="1" t="s">
        <v>15</v>
      </c>
      <c r="Q59" s="2" t="s">
        <v>310</v>
      </c>
      <c r="R59" s="9"/>
    </row>
    <row r="60" spans="1:18" ht="28.5" x14ac:dyDescent="0.2">
      <c r="A60" s="1">
        <f>COUNTIF(B$2:B60,B60)</f>
        <v>58</v>
      </c>
      <c r="B60" s="1" t="s">
        <v>338</v>
      </c>
      <c r="C60" s="1" t="s">
        <v>1067</v>
      </c>
      <c r="D60" s="1" t="s">
        <v>1068</v>
      </c>
      <c r="E60" s="1" t="s">
        <v>405</v>
      </c>
      <c r="F60" s="1">
        <v>2</v>
      </c>
      <c r="G60" s="1">
        <v>32</v>
      </c>
      <c r="H60" s="1">
        <v>32</v>
      </c>
      <c r="N60" s="1" t="s">
        <v>15</v>
      </c>
      <c r="Q60" s="2" t="s">
        <v>310</v>
      </c>
      <c r="R60" s="9"/>
    </row>
    <row r="61" spans="1:18" ht="28.5" x14ac:dyDescent="0.2">
      <c r="A61" s="1">
        <f>COUNTIF(B$2:B61,B61)</f>
        <v>59</v>
      </c>
      <c r="B61" s="1" t="s">
        <v>338</v>
      </c>
      <c r="C61" s="1" t="s">
        <v>401</v>
      </c>
      <c r="D61" s="1" t="s">
        <v>402</v>
      </c>
      <c r="E61" s="1" t="s">
        <v>405</v>
      </c>
      <c r="F61" s="1">
        <v>2</v>
      </c>
      <c r="G61" s="1">
        <v>32</v>
      </c>
      <c r="H61" s="1">
        <v>32</v>
      </c>
      <c r="N61" s="1" t="s">
        <v>15</v>
      </c>
      <c r="Q61" s="2" t="s">
        <v>310</v>
      </c>
      <c r="R61" s="9"/>
    </row>
    <row r="62" spans="1:18" ht="28.5" x14ac:dyDescent="0.2">
      <c r="A62" s="1">
        <f>COUNTIF(B$2:B62,B62)</f>
        <v>60</v>
      </c>
      <c r="B62" s="1" t="s">
        <v>338</v>
      </c>
      <c r="C62" s="1" t="s">
        <v>403</v>
      </c>
      <c r="D62" s="1" t="s">
        <v>404</v>
      </c>
      <c r="E62" s="1" t="s">
        <v>405</v>
      </c>
      <c r="F62" s="1">
        <v>1</v>
      </c>
      <c r="G62" s="1">
        <v>16</v>
      </c>
      <c r="H62" s="1">
        <v>16</v>
      </c>
      <c r="N62" s="1" t="s">
        <v>15</v>
      </c>
      <c r="Q62" s="2" t="s">
        <v>310</v>
      </c>
      <c r="R62" s="9"/>
    </row>
    <row r="63" spans="1:18" ht="28.5" x14ac:dyDescent="0.2">
      <c r="A63" s="1">
        <f>COUNTIF(B$2:B63,B63)</f>
        <v>61</v>
      </c>
      <c r="B63" s="1" t="s">
        <v>338</v>
      </c>
      <c r="C63" s="1" t="s">
        <v>374</v>
      </c>
      <c r="D63" s="1" t="s">
        <v>232</v>
      </c>
      <c r="E63" s="1" t="s">
        <v>405</v>
      </c>
      <c r="F63" s="1">
        <v>2</v>
      </c>
      <c r="G63" s="1">
        <v>32</v>
      </c>
      <c r="H63" s="1">
        <v>32</v>
      </c>
      <c r="N63" s="1" t="s">
        <v>15</v>
      </c>
      <c r="Q63" s="2" t="s">
        <v>310</v>
      </c>
      <c r="R63" s="9"/>
    </row>
    <row r="64" spans="1:18" ht="28.5" x14ac:dyDescent="0.2">
      <c r="A64" s="1">
        <f>COUNTIF(B$2:B64,B64)</f>
        <v>62</v>
      </c>
      <c r="B64" s="1" t="s">
        <v>338</v>
      </c>
      <c r="C64" s="1" t="s">
        <v>212</v>
      </c>
      <c r="D64" s="1" t="s">
        <v>213</v>
      </c>
      <c r="E64" s="1" t="s">
        <v>405</v>
      </c>
      <c r="F64" s="1">
        <v>2</v>
      </c>
      <c r="G64" s="1">
        <v>32</v>
      </c>
      <c r="H64" s="1">
        <v>32</v>
      </c>
      <c r="N64" s="1" t="s">
        <v>15</v>
      </c>
      <c r="Q64" s="2" t="s">
        <v>310</v>
      </c>
      <c r="R64" s="9"/>
    </row>
    <row r="65" spans="1:18" ht="28.5" x14ac:dyDescent="0.2">
      <c r="A65" s="1">
        <f>COUNTIF(B$2:B65,B65)</f>
        <v>63</v>
      </c>
      <c r="B65" s="1" t="s">
        <v>338</v>
      </c>
      <c r="C65" s="1" t="s">
        <v>214</v>
      </c>
      <c r="D65" s="1" t="s">
        <v>215</v>
      </c>
      <c r="E65" s="1" t="s">
        <v>405</v>
      </c>
      <c r="F65" s="1">
        <v>2</v>
      </c>
      <c r="G65" s="1">
        <v>32</v>
      </c>
      <c r="H65" s="1">
        <v>32</v>
      </c>
      <c r="N65" s="1" t="s">
        <v>15</v>
      </c>
      <c r="Q65" s="2" t="s">
        <v>310</v>
      </c>
      <c r="R65" s="9"/>
    </row>
    <row r="66" spans="1:18" ht="28.5" x14ac:dyDescent="0.2">
      <c r="A66" s="1">
        <f>COUNTIF(B$2:B66,B66)</f>
        <v>64</v>
      </c>
      <c r="B66" s="1" t="s">
        <v>338</v>
      </c>
      <c r="C66" s="1" t="s">
        <v>1069</v>
      </c>
      <c r="D66" s="1" t="s">
        <v>1070</v>
      </c>
      <c r="E66" s="1" t="s">
        <v>405</v>
      </c>
      <c r="F66" s="1">
        <v>2</v>
      </c>
      <c r="G66" s="1">
        <v>32</v>
      </c>
      <c r="H66" s="1">
        <v>32</v>
      </c>
      <c r="N66" s="1" t="s">
        <v>15</v>
      </c>
      <c r="Q66" s="2" t="s">
        <v>310</v>
      </c>
      <c r="R66" s="9"/>
    </row>
    <row r="67" spans="1:18" ht="28.5" x14ac:dyDescent="0.2">
      <c r="A67" s="1">
        <f>COUNTIF(B$2:B67,B67)</f>
        <v>65</v>
      </c>
      <c r="B67" s="1" t="s">
        <v>338</v>
      </c>
      <c r="C67" s="1" t="s">
        <v>216</v>
      </c>
      <c r="D67" s="1" t="s">
        <v>217</v>
      </c>
      <c r="E67" s="1" t="s">
        <v>405</v>
      </c>
      <c r="F67" s="1">
        <v>2</v>
      </c>
      <c r="G67" s="1">
        <v>32</v>
      </c>
      <c r="H67" s="1">
        <v>32</v>
      </c>
      <c r="N67" s="1" t="s">
        <v>15</v>
      </c>
      <c r="Q67" s="2" t="s">
        <v>310</v>
      </c>
      <c r="R67" s="9"/>
    </row>
    <row r="68" spans="1:18" ht="28.5" x14ac:dyDescent="0.2">
      <c r="A68" s="1">
        <f>COUNTIF(B$2:B68,B68)</f>
        <v>66</v>
      </c>
      <c r="B68" s="1" t="s">
        <v>338</v>
      </c>
      <c r="C68" s="1" t="s">
        <v>218</v>
      </c>
      <c r="D68" s="1" t="s">
        <v>219</v>
      </c>
      <c r="E68" s="1" t="s">
        <v>405</v>
      </c>
      <c r="F68" s="1">
        <v>1</v>
      </c>
      <c r="G68" s="1">
        <v>16</v>
      </c>
      <c r="H68" s="1">
        <v>16</v>
      </c>
      <c r="N68" s="1" t="s">
        <v>15</v>
      </c>
      <c r="Q68" s="2" t="s">
        <v>310</v>
      </c>
      <c r="R68" s="9"/>
    </row>
    <row r="69" spans="1:18" ht="28.5" x14ac:dyDescent="0.2">
      <c r="A69" s="1">
        <f>COUNTIF(B$2:B69,B69)</f>
        <v>67</v>
      </c>
      <c r="B69" s="1" t="s">
        <v>338</v>
      </c>
      <c r="C69" s="1" t="s">
        <v>1071</v>
      </c>
      <c r="D69" s="1" t="s">
        <v>1072</v>
      </c>
      <c r="E69" s="1" t="s">
        <v>405</v>
      </c>
      <c r="F69" s="1">
        <v>2</v>
      </c>
      <c r="G69" s="1">
        <v>32</v>
      </c>
      <c r="H69" s="1">
        <v>32</v>
      </c>
      <c r="N69" s="1" t="s">
        <v>15</v>
      </c>
      <c r="Q69" s="2" t="s">
        <v>310</v>
      </c>
      <c r="R69" s="9"/>
    </row>
    <row r="70" spans="1:18" ht="28.5" x14ac:dyDescent="0.2">
      <c r="A70" s="1">
        <f>COUNTIF(B$2:B70,B70)</f>
        <v>68</v>
      </c>
      <c r="B70" s="1" t="s">
        <v>338</v>
      </c>
      <c r="C70" s="1" t="s">
        <v>375</v>
      </c>
      <c r="D70" s="1" t="s">
        <v>376</v>
      </c>
      <c r="E70" s="1" t="s">
        <v>405</v>
      </c>
      <c r="G70" s="1">
        <v>32</v>
      </c>
      <c r="H70" s="1">
        <v>24</v>
      </c>
      <c r="L70" s="1">
        <v>8</v>
      </c>
      <c r="N70" s="1" t="s">
        <v>15</v>
      </c>
      <c r="Q70" s="2" t="s">
        <v>310</v>
      </c>
      <c r="R70" s="9"/>
    </row>
    <row r="71" spans="1:18" ht="28.5" x14ac:dyDescent="0.2">
      <c r="A71" s="1">
        <f>COUNTIF(B$2:B71,B71)</f>
        <v>69</v>
      </c>
      <c r="B71" s="1" t="s">
        <v>338</v>
      </c>
      <c r="C71" s="1" t="s">
        <v>1073</v>
      </c>
      <c r="D71" s="1" t="s">
        <v>377</v>
      </c>
      <c r="E71" s="1" t="s">
        <v>405</v>
      </c>
      <c r="F71" s="1">
        <v>1</v>
      </c>
      <c r="G71" s="1">
        <v>16</v>
      </c>
      <c r="H71" s="1">
        <v>16</v>
      </c>
      <c r="N71" s="1" t="s">
        <v>15</v>
      </c>
      <c r="Q71" s="2" t="s">
        <v>310</v>
      </c>
      <c r="R71" s="9"/>
    </row>
    <row r="72" spans="1:18" ht="28.5" x14ac:dyDescent="0.2">
      <c r="A72" s="1">
        <f>COUNTIF(B$2:B72,B72)</f>
        <v>70</v>
      </c>
      <c r="B72" s="1" t="s">
        <v>338</v>
      </c>
      <c r="C72" s="1" t="s">
        <v>77</v>
      </c>
      <c r="D72" s="1" t="s">
        <v>78</v>
      </c>
      <c r="E72" s="1" t="s">
        <v>14</v>
      </c>
      <c r="F72" s="1">
        <v>2</v>
      </c>
      <c r="G72" s="1">
        <v>32</v>
      </c>
      <c r="H72" s="1">
        <v>32</v>
      </c>
      <c r="N72" s="1" t="s">
        <v>15</v>
      </c>
      <c r="O72" s="1" t="s">
        <v>1640</v>
      </c>
      <c r="P72" s="1">
        <v>207</v>
      </c>
      <c r="Q72" s="2" t="s">
        <v>310</v>
      </c>
      <c r="R72" s="9"/>
    </row>
    <row r="73" spans="1:18" ht="28.5" x14ac:dyDescent="0.2">
      <c r="A73" s="1">
        <f>COUNTIF(B$2:B73,B73)</f>
        <v>71</v>
      </c>
      <c r="B73" s="1" t="s">
        <v>338</v>
      </c>
      <c r="C73" s="1" t="s">
        <v>79</v>
      </c>
      <c r="D73" s="1" t="s">
        <v>80</v>
      </c>
      <c r="E73" s="1" t="s">
        <v>14</v>
      </c>
      <c r="F73" s="1">
        <v>2</v>
      </c>
      <c r="G73" s="1">
        <v>32</v>
      </c>
      <c r="H73" s="1">
        <v>32</v>
      </c>
      <c r="N73" s="1" t="s">
        <v>15</v>
      </c>
      <c r="O73" s="1" t="s">
        <v>1641</v>
      </c>
      <c r="P73" s="1">
        <v>122</v>
      </c>
      <c r="Q73" s="2" t="s">
        <v>310</v>
      </c>
      <c r="R73" s="9"/>
    </row>
    <row r="74" spans="1:18" ht="28.5" x14ac:dyDescent="0.2">
      <c r="A74" s="1">
        <f>COUNTIF(B$2:B74,B74)</f>
        <v>72</v>
      </c>
      <c r="B74" s="1" t="s">
        <v>338</v>
      </c>
      <c r="C74" s="1" t="s">
        <v>341</v>
      </c>
      <c r="D74" s="1" t="s">
        <v>342</v>
      </c>
      <c r="E74" s="1" t="s">
        <v>14</v>
      </c>
      <c r="F74" s="1">
        <v>2</v>
      </c>
      <c r="G74" s="1">
        <v>32</v>
      </c>
      <c r="H74" s="1">
        <v>32</v>
      </c>
      <c r="N74" s="1" t="s">
        <v>15</v>
      </c>
      <c r="O74" s="1" t="s">
        <v>1790</v>
      </c>
      <c r="P74" s="1">
        <v>91</v>
      </c>
      <c r="Q74" s="2" t="s">
        <v>310</v>
      </c>
      <c r="R74" s="9"/>
    </row>
    <row r="75" spans="1:18" ht="28.5" x14ac:dyDescent="0.2">
      <c r="A75" s="1">
        <f>COUNTIF(B$2:B75,B75)</f>
        <v>73</v>
      </c>
      <c r="B75" s="1" t="s">
        <v>338</v>
      </c>
      <c r="C75" s="1" t="s">
        <v>1074</v>
      </c>
      <c r="D75" s="1" t="s">
        <v>1075</v>
      </c>
      <c r="E75" s="1" t="s">
        <v>14</v>
      </c>
      <c r="F75" s="1">
        <v>2</v>
      </c>
      <c r="G75" s="1">
        <v>32</v>
      </c>
      <c r="H75" s="1">
        <v>32</v>
      </c>
      <c r="N75" s="1" t="s">
        <v>15</v>
      </c>
      <c r="O75" s="1" t="s">
        <v>1642</v>
      </c>
      <c r="P75" s="1">
        <v>67</v>
      </c>
      <c r="Q75" s="2" t="s">
        <v>310</v>
      </c>
      <c r="R75" s="9"/>
    </row>
    <row r="76" spans="1:18" ht="28.5" x14ac:dyDescent="0.2">
      <c r="A76" s="1">
        <f>COUNTIF(B$2:B76,B76)</f>
        <v>74</v>
      </c>
      <c r="B76" s="1" t="s">
        <v>338</v>
      </c>
      <c r="C76" s="1" t="s">
        <v>1076</v>
      </c>
      <c r="D76" s="1" t="s">
        <v>1077</v>
      </c>
      <c r="E76" s="1" t="s">
        <v>14</v>
      </c>
      <c r="F76" s="1">
        <v>3</v>
      </c>
      <c r="G76" s="1">
        <v>48</v>
      </c>
      <c r="H76" s="1">
        <v>48</v>
      </c>
      <c r="N76" s="1" t="s">
        <v>15</v>
      </c>
      <c r="O76" s="1" t="s">
        <v>1643</v>
      </c>
      <c r="P76" s="1">
        <v>134</v>
      </c>
      <c r="Q76" s="2" t="s">
        <v>310</v>
      </c>
      <c r="R76" s="9"/>
    </row>
    <row r="77" spans="1:18" ht="28.5" x14ac:dyDescent="0.2">
      <c r="A77" s="1">
        <f>COUNTIF(B$2:B77,B77)</f>
        <v>75</v>
      </c>
      <c r="B77" s="1" t="s">
        <v>338</v>
      </c>
      <c r="C77" s="1" t="s">
        <v>1078</v>
      </c>
      <c r="D77" s="1" t="s">
        <v>1079</v>
      </c>
      <c r="E77" s="1" t="s">
        <v>14</v>
      </c>
      <c r="F77" s="1">
        <v>1</v>
      </c>
      <c r="G77" s="1">
        <v>16</v>
      </c>
      <c r="H77" s="1">
        <v>16</v>
      </c>
      <c r="N77" s="1" t="s">
        <v>15</v>
      </c>
      <c r="O77" s="1" t="s">
        <v>1611</v>
      </c>
      <c r="Q77" s="2" t="s">
        <v>310</v>
      </c>
      <c r="R77" s="9"/>
    </row>
    <row r="78" spans="1:18" ht="28.5" x14ac:dyDescent="0.2">
      <c r="A78" s="1">
        <f>COUNTIF(B$2:B78,B78)</f>
        <v>76</v>
      </c>
      <c r="B78" s="1" t="s">
        <v>338</v>
      </c>
      <c r="C78" s="1" t="s">
        <v>1080</v>
      </c>
      <c r="D78" s="1" t="s">
        <v>1072</v>
      </c>
      <c r="E78" s="1" t="s">
        <v>14</v>
      </c>
      <c r="F78" s="1">
        <v>2</v>
      </c>
      <c r="G78" s="1">
        <v>32</v>
      </c>
      <c r="H78" s="1">
        <v>32</v>
      </c>
      <c r="N78" s="1" t="s">
        <v>15</v>
      </c>
      <c r="O78" s="1" t="s">
        <v>1641</v>
      </c>
      <c r="P78" s="1">
        <v>122</v>
      </c>
      <c r="Q78" s="2" t="s">
        <v>310</v>
      </c>
      <c r="R78" s="9"/>
    </row>
    <row r="79" spans="1:18" ht="42.75" x14ac:dyDescent="0.2">
      <c r="A79" s="1">
        <f>COUNTIF(B$2:B79,B79)</f>
        <v>77</v>
      </c>
      <c r="B79" s="1" t="s">
        <v>338</v>
      </c>
      <c r="C79" s="1" t="s">
        <v>1081</v>
      </c>
      <c r="D79" s="1" t="s">
        <v>1082</v>
      </c>
      <c r="E79" s="1" t="s">
        <v>14</v>
      </c>
      <c r="F79" s="1">
        <v>2</v>
      </c>
      <c r="G79" s="1">
        <v>32</v>
      </c>
      <c r="H79" s="1">
        <v>32</v>
      </c>
      <c r="N79" s="1" t="s">
        <v>15</v>
      </c>
      <c r="O79" s="1" t="s">
        <v>1791</v>
      </c>
      <c r="P79" s="1">
        <v>225</v>
      </c>
      <c r="Q79" s="2" t="s">
        <v>310</v>
      </c>
      <c r="R79" s="9"/>
    </row>
    <row r="80" spans="1:18" ht="28.5" x14ac:dyDescent="0.2">
      <c r="A80" s="1">
        <f>COUNTIF(B$2:B80,B80)</f>
        <v>78</v>
      </c>
      <c r="B80" s="1" t="s">
        <v>338</v>
      </c>
      <c r="C80" s="1" t="s">
        <v>1083</v>
      </c>
      <c r="D80" s="1" t="s">
        <v>1084</v>
      </c>
      <c r="E80" s="1" t="s">
        <v>14</v>
      </c>
      <c r="F80" s="1">
        <v>2</v>
      </c>
      <c r="G80" s="1">
        <v>32</v>
      </c>
      <c r="H80" s="1">
        <v>32</v>
      </c>
      <c r="N80" s="1" t="s">
        <v>15</v>
      </c>
      <c r="O80" s="1" t="s">
        <v>1636</v>
      </c>
      <c r="P80" s="1">
        <v>55</v>
      </c>
      <c r="Q80" s="2" t="s">
        <v>310</v>
      </c>
      <c r="R80" s="9"/>
    </row>
    <row r="81" spans="1:18" ht="71.25" x14ac:dyDescent="0.2">
      <c r="A81" s="1">
        <f>COUNTIF(B$2:B81,B81)</f>
        <v>79</v>
      </c>
      <c r="B81" s="1" t="s">
        <v>338</v>
      </c>
      <c r="C81" s="1" t="s">
        <v>1085</v>
      </c>
      <c r="D81" s="1" t="s">
        <v>83</v>
      </c>
      <c r="E81" s="1" t="s">
        <v>16</v>
      </c>
      <c r="F81" s="1">
        <v>14</v>
      </c>
      <c r="G81" s="1">
        <v>14</v>
      </c>
      <c r="N81" s="1" t="s">
        <v>22</v>
      </c>
      <c r="O81" s="1" t="s">
        <v>443</v>
      </c>
      <c r="P81" s="1">
        <v>63</v>
      </c>
      <c r="Q81" s="2" t="s">
        <v>308</v>
      </c>
      <c r="R81" s="9"/>
    </row>
    <row r="82" spans="1:18" ht="71.25" x14ac:dyDescent="0.2">
      <c r="A82" s="1">
        <f>COUNTIF(B$2:B82,B82)</f>
        <v>80</v>
      </c>
      <c r="B82" s="1" t="s">
        <v>338</v>
      </c>
      <c r="C82" s="1" t="s">
        <v>1086</v>
      </c>
      <c r="D82" s="1" t="s">
        <v>1087</v>
      </c>
      <c r="E82" s="1" t="s">
        <v>16</v>
      </c>
      <c r="F82" s="1">
        <v>1</v>
      </c>
      <c r="G82" s="1">
        <v>1</v>
      </c>
      <c r="N82" s="1" t="s">
        <v>22</v>
      </c>
      <c r="O82" s="1" t="s">
        <v>1611</v>
      </c>
      <c r="Q82" s="2" t="s">
        <v>308</v>
      </c>
      <c r="R82" s="9"/>
    </row>
    <row r="83" spans="1:18" ht="71.25" x14ac:dyDescent="0.2">
      <c r="A83" s="1">
        <f>COUNTIF(B$2:B83,B83)</f>
        <v>81</v>
      </c>
      <c r="B83" s="1" t="s">
        <v>338</v>
      </c>
      <c r="C83" s="1" t="s">
        <v>1088</v>
      </c>
      <c r="D83" s="1" t="s">
        <v>1089</v>
      </c>
      <c r="E83" s="1" t="s">
        <v>16</v>
      </c>
      <c r="F83" s="1">
        <v>2</v>
      </c>
      <c r="G83" s="1">
        <v>2</v>
      </c>
      <c r="N83" s="1" t="s">
        <v>22</v>
      </c>
      <c r="O83" s="1" t="s">
        <v>436</v>
      </c>
      <c r="P83" s="1">
        <v>56</v>
      </c>
      <c r="Q83" s="2" t="s">
        <v>311</v>
      </c>
      <c r="R83" s="9"/>
    </row>
    <row r="84" spans="1:18" ht="71.25" x14ac:dyDescent="0.2">
      <c r="A84" s="1">
        <f>COUNTIF(B$2:B84,B84)</f>
        <v>82</v>
      </c>
      <c r="B84" s="1" t="s">
        <v>338</v>
      </c>
      <c r="C84" s="1" t="s">
        <v>1090</v>
      </c>
      <c r="D84" s="1" t="s">
        <v>1091</v>
      </c>
      <c r="E84" s="1" t="s">
        <v>16</v>
      </c>
      <c r="F84" s="1">
        <v>2</v>
      </c>
      <c r="G84" s="1">
        <v>2</v>
      </c>
      <c r="N84" s="1" t="s">
        <v>22</v>
      </c>
      <c r="O84" s="1" t="s">
        <v>437</v>
      </c>
      <c r="P84" s="1">
        <v>67</v>
      </c>
      <c r="Q84" s="2" t="s">
        <v>311</v>
      </c>
      <c r="R84" s="9"/>
    </row>
    <row r="85" spans="1:18" ht="71.25" x14ac:dyDescent="0.2">
      <c r="A85" s="1">
        <f>COUNTIF(B$2:B85,B85)</f>
        <v>83</v>
      </c>
      <c r="B85" s="1" t="s">
        <v>338</v>
      </c>
      <c r="C85" s="1" t="s">
        <v>1092</v>
      </c>
      <c r="D85" s="1" t="s">
        <v>1093</v>
      </c>
      <c r="E85" s="1" t="s">
        <v>16</v>
      </c>
      <c r="F85" s="1">
        <v>1</v>
      </c>
      <c r="G85" s="1">
        <v>1</v>
      </c>
      <c r="N85" s="1" t="s">
        <v>22</v>
      </c>
      <c r="O85" s="1" t="s">
        <v>438</v>
      </c>
      <c r="P85" s="1">
        <v>85</v>
      </c>
      <c r="Q85" s="2" t="s">
        <v>307</v>
      </c>
      <c r="R85" s="9"/>
    </row>
    <row r="86" spans="1:18" ht="71.25" x14ac:dyDescent="0.2">
      <c r="A86" s="1">
        <f>COUNTIF(B$2:B86,B86)</f>
        <v>84</v>
      </c>
      <c r="B86" s="1" t="s">
        <v>338</v>
      </c>
      <c r="C86" s="1" t="s">
        <v>1094</v>
      </c>
      <c r="D86" s="1" t="s">
        <v>1095</v>
      </c>
      <c r="E86" s="1" t="s">
        <v>16</v>
      </c>
      <c r="F86" s="1">
        <v>2</v>
      </c>
      <c r="G86" s="1">
        <v>2</v>
      </c>
      <c r="N86" s="1" t="s">
        <v>22</v>
      </c>
      <c r="O86" s="1" t="s">
        <v>299</v>
      </c>
      <c r="P86" s="1">
        <v>79</v>
      </c>
      <c r="Q86" s="2" t="s">
        <v>307</v>
      </c>
      <c r="R86" s="9"/>
    </row>
    <row r="87" spans="1:18" ht="71.25" x14ac:dyDescent="0.2">
      <c r="A87" s="1">
        <f>COUNTIF(B$2:B87,B87)</f>
        <v>85</v>
      </c>
      <c r="B87" s="1" t="s">
        <v>338</v>
      </c>
      <c r="C87" s="1" t="s">
        <v>1096</v>
      </c>
      <c r="D87" s="1" t="s">
        <v>1097</v>
      </c>
      <c r="E87" s="1" t="s">
        <v>16</v>
      </c>
      <c r="F87" s="1">
        <v>1</v>
      </c>
      <c r="G87" s="1">
        <v>1</v>
      </c>
      <c r="N87" s="1" t="s">
        <v>22</v>
      </c>
      <c r="O87" s="1" t="s">
        <v>299</v>
      </c>
      <c r="P87" s="1">
        <v>79</v>
      </c>
      <c r="Q87" s="2" t="s">
        <v>307</v>
      </c>
      <c r="R87" s="9"/>
    </row>
    <row r="88" spans="1:18" ht="71.25" x14ac:dyDescent="0.2">
      <c r="A88" s="1">
        <f>COUNTIF(B$2:B88,B88)</f>
        <v>86</v>
      </c>
      <c r="B88" s="1" t="s">
        <v>338</v>
      </c>
      <c r="C88" s="1" t="s">
        <v>1098</v>
      </c>
      <c r="D88" s="1" t="s">
        <v>41</v>
      </c>
      <c r="E88" s="1" t="s">
        <v>16</v>
      </c>
      <c r="F88" s="1">
        <v>14</v>
      </c>
      <c r="G88" s="1">
        <v>14</v>
      </c>
      <c r="N88" s="1" t="s">
        <v>22</v>
      </c>
      <c r="O88" s="1" t="s">
        <v>442</v>
      </c>
      <c r="P88" s="1">
        <v>70</v>
      </c>
      <c r="Q88" s="2" t="s">
        <v>308</v>
      </c>
      <c r="R88" s="9"/>
    </row>
    <row r="89" spans="1:18" ht="71.25" x14ac:dyDescent="0.2">
      <c r="A89" s="1">
        <f>COUNTIF(B$2:B89,B89)</f>
        <v>87</v>
      </c>
      <c r="B89" s="1" t="s">
        <v>338</v>
      </c>
      <c r="C89" s="1" t="s">
        <v>1099</v>
      </c>
      <c r="D89" s="1" t="s">
        <v>1100</v>
      </c>
      <c r="E89" s="1" t="s">
        <v>16</v>
      </c>
      <c r="F89" s="1">
        <v>1</v>
      </c>
      <c r="G89" s="1">
        <v>1</v>
      </c>
      <c r="N89" s="1" t="s">
        <v>22</v>
      </c>
      <c r="O89" s="1" t="s">
        <v>442</v>
      </c>
      <c r="P89" s="1">
        <v>70</v>
      </c>
      <c r="Q89" s="2" t="s">
        <v>307</v>
      </c>
      <c r="R89" s="9"/>
    </row>
    <row r="90" spans="1:18" ht="71.25" x14ac:dyDescent="0.2">
      <c r="A90" s="1">
        <f>COUNTIF(B$2:B90,B90)</f>
        <v>88</v>
      </c>
      <c r="B90" s="1" t="s">
        <v>338</v>
      </c>
      <c r="C90" s="1" t="s">
        <v>1101</v>
      </c>
      <c r="D90" s="1" t="s">
        <v>1102</v>
      </c>
      <c r="E90" s="1" t="s">
        <v>16</v>
      </c>
      <c r="F90" s="1">
        <v>2</v>
      </c>
      <c r="G90" s="1">
        <v>2</v>
      </c>
      <c r="N90" s="1" t="s">
        <v>22</v>
      </c>
      <c r="O90" s="1" t="s">
        <v>441</v>
      </c>
      <c r="P90" s="1">
        <v>55</v>
      </c>
      <c r="Q90" s="2" t="s">
        <v>307</v>
      </c>
      <c r="R90" s="9"/>
    </row>
    <row r="91" spans="1:18" ht="71.25" x14ac:dyDescent="0.2">
      <c r="A91" s="1">
        <f>COUNTIF(B$2:B91,B91)</f>
        <v>89</v>
      </c>
      <c r="B91" s="1" t="s">
        <v>338</v>
      </c>
      <c r="C91" s="1" t="s">
        <v>1103</v>
      </c>
      <c r="D91" s="1" t="s">
        <v>1104</v>
      </c>
      <c r="E91" s="1" t="s">
        <v>16</v>
      </c>
      <c r="F91" s="1">
        <v>2</v>
      </c>
      <c r="G91" s="1">
        <v>2</v>
      </c>
      <c r="N91" s="1" t="s">
        <v>22</v>
      </c>
      <c r="O91" s="1" t="s">
        <v>441</v>
      </c>
      <c r="P91" s="1">
        <v>55</v>
      </c>
      <c r="Q91" s="2" t="s">
        <v>307</v>
      </c>
      <c r="R91" s="9"/>
    </row>
    <row r="92" spans="1:18" ht="71.25" x14ac:dyDescent="0.2">
      <c r="A92" s="1">
        <f>COUNTIF(B$2:B92,B92)</f>
        <v>90</v>
      </c>
      <c r="B92" s="1" t="s">
        <v>338</v>
      </c>
      <c r="C92" s="1" t="s">
        <v>86</v>
      </c>
      <c r="D92" s="1" t="s">
        <v>85</v>
      </c>
      <c r="E92" s="1" t="s">
        <v>16</v>
      </c>
      <c r="F92" s="1">
        <v>14</v>
      </c>
      <c r="G92" s="1">
        <v>14</v>
      </c>
      <c r="N92" s="1" t="s">
        <v>22</v>
      </c>
      <c r="O92" s="1" t="s">
        <v>439</v>
      </c>
      <c r="P92" s="1">
        <v>52</v>
      </c>
      <c r="Q92" s="2" t="s">
        <v>308</v>
      </c>
      <c r="R92" s="9"/>
    </row>
    <row r="93" spans="1:18" ht="71.25" x14ac:dyDescent="0.2">
      <c r="A93" s="1">
        <f>COUNTIF(B$2:B93,B93)</f>
        <v>91</v>
      </c>
      <c r="B93" s="1" t="s">
        <v>338</v>
      </c>
      <c r="C93" s="1" t="s">
        <v>1105</v>
      </c>
      <c r="D93" s="1" t="s">
        <v>1106</v>
      </c>
      <c r="E93" s="1" t="s">
        <v>16</v>
      </c>
      <c r="F93" s="1">
        <v>3</v>
      </c>
      <c r="G93" s="1">
        <v>3</v>
      </c>
      <c r="N93" s="1" t="s">
        <v>22</v>
      </c>
      <c r="O93" s="1" t="s">
        <v>1792</v>
      </c>
      <c r="P93" s="1">
        <v>13</v>
      </c>
      <c r="Q93" s="2" t="s">
        <v>308</v>
      </c>
      <c r="R93" s="9"/>
    </row>
    <row r="94" spans="1:18" ht="71.25" x14ac:dyDescent="0.2">
      <c r="A94" s="1">
        <f>COUNTIF(B$2:B94,B94)</f>
        <v>92</v>
      </c>
      <c r="B94" s="1" t="s">
        <v>338</v>
      </c>
      <c r="C94" s="1" t="s">
        <v>1107</v>
      </c>
      <c r="D94" s="1" t="s">
        <v>1108</v>
      </c>
      <c r="E94" s="1" t="s">
        <v>16</v>
      </c>
      <c r="F94" s="1">
        <v>8</v>
      </c>
      <c r="G94" s="1">
        <v>8</v>
      </c>
      <c r="N94" s="1" t="s">
        <v>22</v>
      </c>
      <c r="O94" s="1" t="s">
        <v>1792</v>
      </c>
      <c r="P94" s="1">
        <v>13</v>
      </c>
      <c r="Q94" s="2" t="s">
        <v>308</v>
      </c>
      <c r="R94" s="9"/>
    </row>
    <row r="95" spans="1:18" ht="71.25" x14ac:dyDescent="0.2">
      <c r="A95" s="1">
        <f>COUNTIF(B$2:B95,B95)</f>
        <v>93</v>
      </c>
      <c r="B95" s="1" t="s">
        <v>338</v>
      </c>
      <c r="C95" s="1" t="s">
        <v>1109</v>
      </c>
      <c r="D95" s="1" t="s">
        <v>1110</v>
      </c>
      <c r="E95" s="1" t="s">
        <v>16</v>
      </c>
      <c r="F95" s="1">
        <v>3</v>
      </c>
      <c r="G95" s="1">
        <v>3</v>
      </c>
      <c r="N95" s="1" t="s">
        <v>22</v>
      </c>
      <c r="O95" s="1" t="s">
        <v>1792</v>
      </c>
      <c r="P95" s="1">
        <v>13</v>
      </c>
      <c r="Q95" s="2" t="s">
        <v>308</v>
      </c>
      <c r="R95" s="9"/>
    </row>
    <row r="96" spans="1:18" ht="71.25" x14ac:dyDescent="0.2">
      <c r="A96" s="1">
        <f>COUNTIF(B$2:B96,B96)</f>
        <v>94</v>
      </c>
      <c r="B96" s="1" t="s">
        <v>338</v>
      </c>
      <c r="C96" s="1" t="s">
        <v>1111</v>
      </c>
      <c r="D96" s="1" t="s">
        <v>1112</v>
      </c>
      <c r="E96" s="1" t="s">
        <v>14</v>
      </c>
      <c r="F96" s="1">
        <v>2</v>
      </c>
      <c r="G96" s="1">
        <v>2</v>
      </c>
      <c r="N96" s="1" t="s">
        <v>22</v>
      </c>
      <c r="O96" s="1" t="s">
        <v>436</v>
      </c>
      <c r="P96" s="1">
        <v>56</v>
      </c>
      <c r="Q96" s="2" t="s">
        <v>307</v>
      </c>
      <c r="R96" s="9"/>
    </row>
    <row r="97" spans="1:18" ht="71.25" x14ac:dyDescent="0.2">
      <c r="A97" s="1">
        <f>COUNTIF(B$2:B97,B97)</f>
        <v>95</v>
      </c>
      <c r="B97" s="1" t="s">
        <v>338</v>
      </c>
      <c r="C97" s="1" t="s">
        <v>1113</v>
      </c>
      <c r="D97" s="1" t="s">
        <v>1114</v>
      </c>
      <c r="E97" s="1" t="s">
        <v>14</v>
      </c>
      <c r="F97" s="1">
        <v>1</v>
      </c>
      <c r="G97" s="1">
        <v>1</v>
      </c>
      <c r="N97" s="1" t="s">
        <v>22</v>
      </c>
      <c r="O97" s="1" t="s">
        <v>1612</v>
      </c>
      <c r="Q97" s="2" t="s">
        <v>307</v>
      </c>
      <c r="R97" s="9"/>
    </row>
    <row r="98" spans="1:18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</sheetData>
  <autoFilter ref="A2:R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14</vt:i4>
      </vt:variant>
    </vt:vector>
  </HeadingPairs>
  <TitlesOfParts>
    <vt:vector size="29" baseType="lpstr">
      <vt:lpstr>总表</vt:lpstr>
      <vt:lpstr>重修班</vt:lpstr>
      <vt:lpstr>安全工程学院</vt:lpstr>
      <vt:lpstr>工程师学院</vt:lpstr>
      <vt:lpstr>机械工程学院</vt:lpstr>
      <vt:lpstr>经济管理学院</vt:lpstr>
      <vt:lpstr>马克思主义学院</vt:lpstr>
      <vt:lpstr>人工智能研究院</vt:lpstr>
      <vt:lpstr>人文社科学院</vt:lpstr>
      <vt:lpstr>体育部</vt:lpstr>
      <vt:lpstr>图书馆</vt:lpstr>
      <vt:lpstr>新材料与化工学院</vt:lpstr>
      <vt:lpstr>信息工程学院</vt:lpstr>
      <vt:lpstr>学生处</vt:lpstr>
      <vt:lpstr>致远学院</vt:lpstr>
      <vt:lpstr>安全工程学院!Print_Titles</vt:lpstr>
      <vt:lpstr>工程师学院!Print_Titles</vt:lpstr>
      <vt:lpstr>机械工程学院!Print_Titles</vt:lpstr>
      <vt:lpstr>经济管理学院!Print_Titles</vt:lpstr>
      <vt:lpstr>马克思主义学院!Print_Titles</vt:lpstr>
      <vt:lpstr>人工智能研究院!Print_Titles</vt:lpstr>
      <vt:lpstr>人文社科学院!Print_Titles</vt:lpstr>
      <vt:lpstr>体育部!Print_Titles</vt:lpstr>
      <vt:lpstr>图书馆!Print_Titles</vt:lpstr>
      <vt:lpstr>新材料与化工学院!Print_Titles</vt:lpstr>
      <vt:lpstr>信息工程学院!Print_Titles</vt:lpstr>
      <vt:lpstr>学生处!Print_Titles</vt:lpstr>
      <vt:lpstr>致远学院!Print_Titles</vt:lpstr>
      <vt:lpstr>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教学任务书</dc:title>
  <dc:creator>wangj</dc:creator>
  <cp:lastModifiedBy>wangjing11@163.com</cp:lastModifiedBy>
  <cp:lastPrinted>2025-05-12T06:39:30Z</cp:lastPrinted>
  <dcterms:created xsi:type="dcterms:W3CDTF">2023-10-23T07:22:45Z</dcterms:created>
  <dcterms:modified xsi:type="dcterms:W3CDTF">2025-05-13T07:58:32Z</dcterms:modified>
</cp:coreProperties>
</file>